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2915" windowHeight="12330" activeTab="7"/>
  </bookViews>
  <sheets>
    <sheet name="H1FR" sheetId="1" r:id="rId1"/>
    <sheet name="H2FR" sheetId="2" r:id="rId2"/>
    <sheet name="H3FR" sheetId="3" r:id="rId3"/>
    <sheet name="H4FR" sheetId="4" r:id="rId4"/>
    <sheet name="H5FR" sheetId="5" r:id="rId5"/>
    <sheet name="H6FR" sheetId="6" r:id="rId6"/>
    <sheet name="H7FR" sheetId="7" r:id="rId7"/>
    <sheet name="H8FR" sheetId="8" r:id="rId8"/>
  </sheets>
  <definedNames>
    <definedName name="_xlnm.Print_Area" localSheetId="0">'H1FR'!$A$1:$O$78</definedName>
    <definedName name="_xlnm.Print_Area" localSheetId="1">'H2FR'!$A$1:$O$78</definedName>
    <definedName name="_xlnm.Print_Area" localSheetId="2">'H3FR'!$A$1:$O$78</definedName>
    <definedName name="_xlnm.Print_Area" localSheetId="3">'H4FR'!$A:$P</definedName>
    <definedName name="_xlnm.Print_Area" localSheetId="4">'H5FR'!$A:$P</definedName>
    <definedName name="_xlnm.Print_Area" localSheetId="5">'H6FR'!$A:$P</definedName>
    <definedName name="_xlnm.Print_Area" localSheetId="6">'H7FR'!$A:$P</definedName>
    <definedName name="_xlnm.Print_Area" localSheetId="7">'H8FR'!$A:$P</definedName>
    <definedName name="armado_placa_1" localSheetId="1">'H2FR'!$D$34:$O$49</definedName>
    <definedName name="armado_placa_2" localSheetId="1">'H2FR'!$D$51:$O$66</definedName>
    <definedName name="encabezadoconcc" localSheetId="3">'H4FR'!$R$57:$S$59</definedName>
    <definedName name="encabezadoconcc" localSheetId="4">'H5FR'!$R$57:$S$59</definedName>
    <definedName name="encabezadoconcc" localSheetId="5">'H6FR'!$R$57:$S$59</definedName>
    <definedName name="encabezadoconcc" localSheetId="6">'H7FR'!$R$57:$S$59</definedName>
    <definedName name="encabezadoconcc" localSheetId="7">'H8FR'!$R$57:$S$59</definedName>
    <definedName name="encabezadosincc" localSheetId="3">'H4FR'!$R$49:$S$51</definedName>
    <definedName name="encabezadosincc" localSheetId="4">'H5FR'!$R$49:$S$51</definedName>
    <definedName name="encabezadosincc" localSheetId="5">'H6FR'!$R$49:$S$51</definedName>
    <definedName name="encabezadosincc" localSheetId="6">'H7FR'!$R$49:$S$51</definedName>
    <definedName name="encabezadosincc" localSheetId="7">'H8FR'!$R$49:$S$51</definedName>
    <definedName name="forjado_flexneg" localSheetId="3">'H4FR'!$A$52:$P$71</definedName>
    <definedName name="forjado_flexneg" localSheetId="4">'H5FR'!$A$52:$P$71</definedName>
    <definedName name="forjado_flexneg" localSheetId="5">'H6FR'!$A$52:$P$71</definedName>
    <definedName name="forjado_flexneg" localSheetId="6">'H7FR'!$A$52:$P$71</definedName>
    <definedName name="forjado_flexneg" localSheetId="7">'H8FR'!$A$52:$P$71</definedName>
    <definedName name="forjado_flexpos" localSheetId="3">'H4FR'!$A$23:$P$46</definedName>
    <definedName name="forjado_flexpos" localSheetId="4">'H5FR'!$A$23:$P$46</definedName>
    <definedName name="forjado_flexpos" localSheetId="5">'H6FR'!$A$23:$P$46</definedName>
    <definedName name="forjado_flexpos" localSheetId="6">'H7FR'!$A$23:$P$46</definedName>
    <definedName name="forjado_flexpos" localSheetId="7">'H8FR'!$A$23:$P$46</definedName>
    <definedName name="placa_aislada" localSheetId="2">'H3FR'!$A$25:$O$48</definedName>
  </definedNames>
  <calcPr fullCalcOnLoad="1"/>
</workbook>
</file>

<file path=xl/sharedStrings.xml><?xml version="1.0" encoding="utf-8"?>
<sst xmlns="http://schemas.openxmlformats.org/spreadsheetml/2006/main" count="915" uniqueCount="254">
  <si>
    <t>DOSSIER DE CARACTÉRISTIQUES TECHNIQUES</t>
  </si>
  <si>
    <t xml:space="preserve">DALLES PRÉCONTRAINTES TYPE: </t>
  </si>
  <si>
    <t>20/120</t>
  </si>
  <si>
    <t>Rev01: de 9/10/2014</t>
  </si>
  <si>
    <t>TECHNIQUE AUTEUR DE LA MÉMORIE</t>
  </si>
  <si>
    <t>José María Polo Palau</t>
  </si>
  <si>
    <t>Ingénieur en mécanique</t>
  </si>
  <si>
    <t>www.kningenieros.com</t>
  </si>
  <si>
    <t>Page</t>
  </si>
  <si>
    <t>de</t>
  </si>
  <si>
    <t>.</t>
  </si>
  <si>
    <t>Dalle.</t>
  </si>
  <si>
    <t>Dimensions en mm.</t>
  </si>
  <si>
    <t>Détails.</t>
  </si>
  <si>
    <t>Cotas en mm.</t>
  </si>
  <si>
    <t>Plancher.</t>
  </si>
  <si>
    <t>Le poids et les armatures minimale de distribution que apartien á chaque plancher, son dans les pages destiné á chacun.</t>
  </si>
  <si>
    <t>Description de la dalle.</t>
  </si>
  <si>
    <t>Matériaux.</t>
  </si>
  <si>
    <t>BETÓN DE DALLE</t>
  </si>
  <si>
    <r>
      <t>g</t>
    </r>
    <r>
      <rPr>
        <vertAlign val="subscript"/>
        <sz val="14"/>
        <rFont val="Arial"/>
        <family val="2"/>
      </rPr>
      <t>c=</t>
    </r>
  </si>
  <si>
    <t>BETÓN MISE EN OEUVRE</t>
  </si>
  <si>
    <t>ACERO DE PRETENSAR  ALAMBRE 5mm</t>
  </si>
  <si>
    <t>UNE 36094-97 Y1860 C 5.0 I1</t>
  </si>
  <si>
    <r>
      <t>g</t>
    </r>
    <r>
      <rPr>
        <vertAlign val="subscript"/>
        <sz val="14"/>
        <color indexed="9"/>
        <rFont val="Arial"/>
        <family val="2"/>
      </rPr>
      <t>s=</t>
    </r>
  </si>
  <si>
    <t>alargamiento   rot  4%</t>
  </si>
  <si>
    <t>ACIER DE PRECONTRAINT FIL  5.2mm</t>
  </si>
  <si>
    <t>UNE 36094-97 Y2060 S3 5.2</t>
  </si>
  <si>
    <r>
      <t>g</t>
    </r>
    <r>
      <rPr>
        <vertAlign val="subscript"/>
        <sz val="14"/>
        <rFont val="Arial"/>
        <family val="2"/>
      </rPr>
      <t>s=</t>
    </r>
  </si>
  <si>
    <t>deformation ultime   rot  4%</t>
  </si>
  <si>
    <t>ACERO DE PRETENSAR  CORDON 13.0mm</t>
  </si>
  <si>
    <t>UNE 36094-97 Y1860 S  7 13.0</t>
  </si>
  <si>
    <t>ACIER D'ARMATURE</t>
  </si>
  <si>
    <t>B 500S UNE 36-069-94</t>
  </si>
  <si>
    <t>Armature de la dalle.</t>
  </si>
  <si>
    <t>TYPE D'ARMATURE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</si>
  <si>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</si>
  <si>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</si>
  <si>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</si>
  <si>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</si>
  <si>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</si>
  <si>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</si>
  <si>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</si>
  <si>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</si>
  <si>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</si>
  <si>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</si>
  <si>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</si>
  <si>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</si>
  <si>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SITUATION DES ARMATURES</t>
  </si>
  <si>
    <t>F10</t>
  </si>
  <si>
    <t>2 f 5.2</t>
  </si>
  <si>
    <t>4 f 5.2</t>
  </si>
  <si>
    <t>6 f 5.2</t>
  </si>
  <si>
    <t>F9</t>
  </si>
  <si>
    <t>F8</t>
  </si>
  <si>
    <t>F7</t>
  </si>
  <si>
    <t>F6</t>
  </si>
  <si>
    <t>F5</t>
  </si>
  <si>
    <t>F4</t>
  </si>
  <si>
    <t>F3</t>
  </si>
  <si>
    <t>F2</t>
  </si>
  <si>
    <t>F1</t>
  </si>
  <si>
    <t>8 f 5.2</t>
  </si>
  <si>
    <t>10 f 5.2</t>
  </si>
  <si>
    <t>12 f 5.2</t>
  </si>
  <si>
    <t>14 f 5.2</t>
  </si>
  <si>
    <t>16 f 5.2</t>
  </si>
  <si>
    <t>18 f 5.2</t>
  </si>
  <si>
    <t>20 f 5.2</t>
  </si>
  <si>
    <t>22 f 5.2</t>
  </si>
  <si>
    <t>24 f 5.2</t>
  </si>
  <si>
    <t>26 f 5.2</t>
  </si>
  <si>
    <t>28 f 5.2</t>
  </si>
  <si>
    <t>CONTRAINTE INITIAL</t>
  </si>
  <si>
    <t>sup</t>
  </si>
  <si>
    <t>N/mm2</t>
  </si>
  <si>
    <t>inf</t>
  </si>
  <si>
    <t>PERTES TOTALS AU TEMPS INFINI</t>
  </si>
  <si>
    <t>CONTRAINTE CRACAGE</t>
  </si>
  <si>
    <r>
      <t>N/mm</t>
    </r>
    <r>
      <rPr>
        <vertAlign val="superscript"/>
        <sz val="10"/>
        <rFont val="Arial"/>
        <family val="2"/>
      </rPr>
      <t>2</t>
    </r>
  </si>
  <si>
    <t>CONTRAINTE DÉSTRESSANT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</si>
  <si>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</si>
  <si>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</si>
  <si>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</si>
  <si>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</si>
  <si>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</si>
  <si>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</si>
  <si>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</si>
  <si>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</si>
  <si>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</si>
  <si>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</si>
  <si>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</si>
  <si>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30 f 5.2</t>
  </si>
  <si>
    <t>Les exigences de dosage du béton seront défines selon EHE-08. Function de la classe dénvironnement.</t>
  </si>
  <si>
    <t>Caractéristiques mécaniques de la dalle isolé.</t>
  </si>
  <si>
    <t>TYPE</t>
  </si>
  <si>
    <t>Tensions dues à la précontrainte</t>
  </si>
  <si>
    <t>FLEXION POSITIVE</t>
  </si>
  <si>
    <t>MODULE RÉSISTANT</t>
  </si>
  <si>
    <t>RIGIDITÉ</t>
  </si>
  <si>
    <t>FLEXION NEGATIVE</t>
  </si>
  <si>
    <t>DE</t>
  </si>
  <si>
    <t>P·e</t>
  </si>
  <si>
    <r>
      <t>s</t>
    </r>
    <r>
      <rPr>
        <sz val="8"/>
        <rFont val="Arial"/>
        <family val="2"/>
      </rPr>
      <t>p,inf</t>
    </r>
  </si>
  <si>
    <r>
      <t>s</t>
    </r>
    <r>
      <rPr>
        <sz val="8"/>
        <rFont val="Arial"/>
        <family val="2"/>
      </rPr>
      <t>p,sup</t>
    </r>
  </si>
  <si>
    <t>Moment</t>
  </si>
  <si>
    <t>Momént</t>
  </si>
  <si>
    <t>TRANCHANT</t>
  </si>
  <si>
    <t>DALLE</t>
  </si>
  <si>
    <t>Ultime</t>
  </si>
  <si>
    <t>Ejec. Travée</t>
  </si>
  <si>
    <t>Vu</t>
  </si>
  <si>
    <r>
      <t>M</t>
    </r>
    <r>
      <rPr>
        <sz val="5"/>
        <rFont val="Arial"/>
        <family val="2"/>
      </rPr>
      <t>O</t>
    </r>
  </si>
  <si>
    <r>
      <t>M</t>
    </r>
    <r>
      <rPr>
        <sz val="5"/>
        <rFont val="Arial"/>
        <family val="2"/>
      </rPr>
      <t>O'</t>
    </r>
  </si>
  <si>
    <r>
      <t>M</t>
    </r>
    <r>
      <rPr>
        <sz val="5"/>
        <rFont val="Arial"/>
        <family val="2"/>
      </rPr>
      <t>O2</t>
    </r>
  </si>
  <si>
    <t>inférieur</t>
  </si>
  <si>
    <t>supérieur</t>
  </si>
  <si>
    <t>EI</t>
  </si>
  <si>
    <t>Ejec.s/étail</t>
  </si>
  <si>
    <t>m·kN</t>
  </si>
  <si>
    <t>N/mm²</t>
  </si>
  <si>
    <t>kN</t>
  </si>
  <si>
    <t>cm³</t>
  </si>
  <si>
    <t>kN·m²</t>
  </si>
  <si>
    <t>T-1</t>
  </si>
  <si>
    <t>T-2</t>
  </si>
  <si>
    <t>T-3</t>
  </si>
  <si>
    <t>T-4</t>
  </si>
  <si>
    <t>T-5</t>
  </si>
  <si>
    <t>T-6</t>
  </si>
  <si>
    <t>T-7</t>
  </si>
  <si>
    <t>T-8</t>
  </si>
  <si>
    <t>T-9</t>
  </si>
  <si>
    <t>T-10</t>
  </si>
  <si>
    <t>T-11</t>
  </si>
  <si>
    <t>T-12</t>
  </si>
  <si>
    <t>T-13</t>
  </si>
  <si>
    <t>T-14</t>
  </si>
  <si>
    <t>T-15</t>
  </si>
  <si>
    <t>T-16</t>
  </si>
  <si>
    <t>T-17</t>
  </si>
  <si>
    <t>T-18</t>
  </si>
  <si>
    <t>T-19</t>
  </si>
  <si>
    <t>T-20</t>
  </si>
  <si>
    <t>T-21</t>
  </si>
  <si>
    <t>T-22</t>
  </si>
  <si>
    <t>T-23</t>
  </si>
  <si>
    <t>Poidsde la pièce (kN/ml):</t>
  </si>
  <si>
    <t>Pour flexion positive les valeurs résistant garantie condition d'execution sans étail, portée luz 6.25 m.</t>
  </si>
  <si>
    <t xml:space="preserve">La résistance caractéristique du béton sur chantier sera d'accord avec la classe d'environnement sur chantier et l'enrobage total será complété </t>
  </si>
  <si>
    <t>avec le revêtement.</t>
  </si>
  <si>
    <t>Les moments et tranchantas a partir des charges pondérées doit être inférieure aux valeurs ultimes.</t>
  </si>
  <si>
    <t>Selon classe d'environnement ouverture maximale de fissúre: WkI=0.2mm  WkIIa=0.2'mm  WkIIIyIV=descompresion.</t>
  </si>
  <si>
    <t>Mo= moment de décompression de la fibre inférieure de la section.</t>
  </si>
  <si>
    <t>Mo'= moment causant de contrainte nul en la fibre de la section située a la profondeur de l'armature inférieur.</t>
  </si>
  <si>
    <t>Mo2= moment causant d'overture de fisuer 0.2mm.</t>
  </si>
  <si>
    <t>Flexion negative (béton armé): Selon la classe d'environnement, ouverture: WkI = 0,4 mm ;  WkIIa = 0,3 mm ;  WkIIIa = 0,2 mm ;  WkIIIc = 0,1 mm</t>
  </si>
  <si>
    <t>***  b=</t>
  </si>
  <si>
    <t xml:space="preserve"> (Ib)plancher / (Ib)dalle</t>
  </si>
  <si>
    <t xml:space="preserve"> **   z =</t>
  </si>
  <si>
    <t>(S/I)dalle /(S/I)plancher</t>
  </si>
  <si>
    <t>(1)</t>
  </si>
  <si>
    <t>Vu correspond à la formulation EHE art.44.2.3.1  y 44.2.3.2.1.1barre de connexion 50mm.</t>
  </si>
  <si>
    <t>(2)</t>
  </si>
  <si>
    <t>Vu correspond à la formulation  EHE art.44.2.3.1  y 44.2.3.2.1.1.</t>
  </si>
  <si>
    <t>(3)</t>
  </si>
  <si>
    <t>REIcorrespond à la formulation CTE DB-SI art.C.2.3.5</t>
  </si>
  <si>
    <t>(4)</t>
  </si>
  <si>
    <t>REI correspond avec revêtement de plâtre 5mm CTE DB-SI art.C.2.4</t>
  </si>
  <si>
    <t>Á 28 jours, pour d'autres âge multiplié par le facteur:</t>
  </si>
  <si>
    <t>Âge</t>
  </si>
  <si>
    <t>7 jours</t>
  </si>
  <si>
    <t>14 jours</t>
  </si>
  <si>
    <t>21 jours</t>
  </si>
  <si>
    <t>28 jours</t>
  </si>
  <si>
    <t>3 mois</t>
  </si>
  <si>
    <t>6 mois</t>
  </si>
  <si>
    <t>1 an</t>
  </si>
  <si>
    <t>&gt;5 ans</t>
  </si>
  <si>
    <t>Rigidité</t>
  </si>
  <si>
    <t>Moment de fissuration</t>
  </si>
  <si>
    <t xml:space="preserve"> </t>
  </si>
  <si>
    <t>Flexion positive, effort pour bandes de 1 métro.</t>
  </si>
  <si>
    <t>MOMENT
ULTIME
(m·kN/m)</t>
  </si>
  <si>
    <t>Vu(kN/m)</t>
  </si>
  <si>
    <t>M. limite de service selon class d´'environnement  (m·kN/m)</t>
  </si>
  <si>
    <t>b***</t>
  </si>
  <si>
    <r>
      <t>MODULE RÉSISTANT
Wh,inf
(mm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</si>
  <si>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RIGIDITÉ (m2·kN/m)</t>
  </si>
  <si>
    <t xml:space="preserve">REI </t>
  </si>
  <si>
    <t>SECTION TYPE                      (1)</t>
  </si>
  <si>
    <t>SECTION PLEIN (2)</t>
  </si>
  <si>
    <t>** z</t>
  </si>
  <si>
    <t>RASANT</t>
  </si>
  <si>
    <t>HOMUGÉNÉISÉ
E·Ih</t>
  </si>
  <si>
    <r>
      <t>FISURÉE
E·If</t>
    </r>
    <r>
      <rPr>
        <vertAlign val="subscript"/>
        <sz val="10"/>
        <rFont val="Arial"/>
        <family val="2"/>
      </rPr>
      <t>0</t>
    </r>
  </si>
  <si>
    <t>PLANCHER</t>
  </si>
  <si>
    <t>Vu(KN/m)</t>
  </si>
  <si>
    <t>Mo</t>
  </si>
  <si>
    <t>Mo'</t>
  </si>
  <si>
    <t>Mo2</t>
  </si>
  <si>
    <t>20 + 0</t>
  </si>
  <si>
    <t>Flexion negative effort pour bandes de 1 métro.</t>
  </si>
  <si>
    <t>- -</t>
  </si>
  <si>
    <t>ARMATURE
POUR
DALLE</t>
  </si>
  <si>
    <r>
      <t>AREA ARMATURE
(mm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</si>
  <si>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Mu (m·kN/m)</t>
  </si>
  <si>
    <t>Vu(kN/m) (2)</t>
  </si>
  <si>
    <t>Mfis
(m·kN/m)</t>
  </si>
  <si>
    <t>SECTION TYPE</t>
  </si>
  <si>
    <t>PLEIN</t>
  </si>
  <si>
    <r>
      <t>M</t>
    </r>
    <r>
      <rPr>
        <vertAlign val="subscript"/>
        <sz val="11"/>
        <color indexed="8"/>
        <rFont val="Calibri"/>
        <family val="2"/>
      </rPr>
      <t>d</t>
    </r>
    <r>
      <rPr>
        <sz val="11"/>
        <color theme="1"/>
        <rFont val="Calibri"/>
        <family val="2"/>
      </rPr>
      <t>&gt;M</t>
    </r>
    <r>
      <rPr>
        <vertAlign val="subscript"/>
        <sz val="11"/>
        <color indexed="8"/>
        <rFont val="Calibri"/>
        <family val="2"/>
      </rPr>
      <t>fis,d</t>
    </r>
  </si>
  <si>
    <r>
      <t>M</t>
    </r>
    <r>
      <rPr>
        <vertAlign val="subscript"/>
        <sz val="11"/>
        <color indexed="8"/>
        <rFont val="Calibri"/>
        <family val="2"/>
      </rPr>
      <t>d</t>
    </r>
    <r>
      <rPr>
        <sz val="11"/>
        <color theme="1"/>
        <rFont val="Calibri"/>
        <family val="2"/>
      </rPr>
      <t>&lt;M</t>
    </r>
    <r>
      <rPr>
        <vertAlign val="subscript"/>
        <sz val="11"/>
        <color indexed="8"/>
        <rFont val="Calibri"/>
        <family val="2"/>
      </rPr>
      <t>fis,d</t>
    </r>
  </si>
  <si>
    <t>I</t>
  </si>
  <si>
    <t>IIa-IIb</t>
  </si>
  <si>
    <t>IIIa-IIIb-IV</t>
  </si>
  <si>
    <t>IIIc</t>
  </si>
  <si>
    <r>
      <t>Poids de plancher (kN/m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):</t>
    </r>
  </si>
  <si>
    <t>Acier armature superieure:</t>
  </si>
  <si>
    <t>B 500S o B 500SD UNE 36-069-94</t>
  </si>
  <si>
    <t>Armature de repart minimale:</t>
  </si>
  <si>
    <t>No aplica</t>
  </si>
  <si>
    <t>Surface dármature minimale:</t>
  </si>
  <si>
    <t>20 + 5</t>
  </si>
  <si>
    <t>N-1</t>
  </si>
  <si>
    <t>4 f 8</t>
  </si>
  <si>
    <t>N-2</t>
  </si>
  <si>
    <t>5 f 8</t>
  </si>
  <si>
    <t>N-3</t>
  </si>
  <si>
    <t>4 f 10</t>
  </si>
  <si>
    <t>N-4</t>
  </si>
  <si>
    <t>5 f 10</t>
  </si>
  <si>
    <t>N-5</t>
  </si>
  <si>
    <t>4 f 12</t>
  </si>
  <si>
    <t>N-6</t>
  </si>
  <si>
    <t>5 f 12</t>
  </si>
  <si>
    <t>N-7</t>
  </si>
  <si>
    <t>6 f 12</t>
  </si>
  <si>
    <t>N-8</t>
  </si>
  <si>
    <t>4 f 16</t>
  </si>
  <si>
    <t>N-9</t>
  </si>
  <si>
    <t>5 f 16</t>
  </si>
  <si>
    <t>N-10</t>
  </si>
  <si>
    <t>6 f 16</t>
  </si>
  <si>
    <t>N-11</t>
  </si>
  <si>
    <t>5 f 20</t>
  </si>
  <si>
    <t>N-12</t>
  </si>
  <si>
    <t>6 f 20</t>
  </si>
  <si>
    <t>ME 20 x 30 A r 5 - 5 B 500 T 5x2.30 UNE 36092:1995</t>
  </si>
  <si>
    <t>20 + 8</t>
  </si>
  <si>
    <t>20 + 10</t>
  </si>
  <si>
    <t>ME 20 x 30 A r 6 - 6 B 500 T 5x2.30 UNE 36092:1995</t>
  </si>
  <si>
    <t>20 + 15</t>
  </si>
  <si>
    <t>ME 20 x 30 A r 8 - 8 B 500 T 5x2.30 UNE 36092:1995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</si>
</sst>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/ &quot;0.0"/>
    <numFmt numFmtId="173" formatCode="0.0"/>
    <numFmt numFmtId="174" formatCode="&quot;HP-&quot;0&quot; /S/12&quot;"/>
    <numFmt numFmtId="175" formatCode="&quot;fck=&quot;0&quot; N/mm2&quot;"/>
    <numFmt numFmtId="176" formatCode="&quot;HA-&quot;0&quot; /B/20&quot;"/>
    <numFmt numFmtId="177" formatCode="&quot;HA-&quot;0&quot; /B/16/IIIb&quot;"/>
    <numFmt numFmtId="178" formatCode="&quot;HA-&quot;0&quot; /B/10/IV&quot;"/>
    <numFmt numFmtId="179" formatCode="&quot;fpk=&quot;0&quot; N/mm2&quot;"/>
    <numFmt numFmtId="180" formatCode="&quot;B &quot;0&quot; S&quot;"/>
    <numFmt numFmtId="181" formatCode="&quot;fyk=&quot;0&quot; N/mm2&quot;"/>
    <numFmt numFmtId="182" formatCode="&quot;P-&quot;0"/>
    <numFmt numFmtId="183" formatCode="0&quot; mm2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onospac821 BT"/>
      <family val="3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sz val="14"/>
      <name val="Symbol"/>
      <family val="1"/>
    </font>
    <font>
      <vertAlign val="subscript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bscript"/>
      <sz val="14"/>
      <color indexed="9"/>
      <name val="Arial"/>
      <family val="2"/>
    </font>
    <font>
      <sz val="12"/>
      <name val="Symbol"/>
      <family val="1"/>
    </font>
    <font>
      <sz val="12"/>
      <color indexed="2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indexed="22"/>
      <name val="Arial"/>
      <family val="2"/>
    </font>
    <font>
      <sz val="9"/>
      <name val="Monospac821 BT"/>
      <family val="3"/>
    </font>
    <font>
      <sz val="12"/>
      <name val="Monospac821 BT"/>
      <family val="3"/>
    </font>
    <font>
      <sz val="10"/>
      <color indexed="10"/>
      <name val="Monospac821 BT"/>
      <family val="3"/>
    </font>
    <font>
      <sz val="12"/>
      <color indexed="10"/>
      <name val="Monospac821 BT"/>
      <family val="3"/>
    </font>
    <font>
      <sz val="9"/>
      <color indexed="10"/>
      <name val="Monospac821 BT"/>
      <family val="3"/>
    </font>
    <font>
      <sz val="10"/>
      <color indexed="10"/>
      <name val="Arial"/>
      <family val="2"/>
    </font>
    <font>
      <b/>
      <sz val="16"/>
      <name val="Monospac821 BT"/>
      <family val="3"/>
    </font>
    <font>
      <sz val="9"/>
      <name val="Arial"/>
      <family val="2"/>
    </font>
    <font>
      <sz val="5"/>
      <name val="Arial"/>
      <family val="2"/>
    </font>
    <font>
      <vertAlign val="superscript"/>
      <sz val="8"/>
      <name val="Arial"/>
      <family val="2"/>
    </font>
    <font>
      <vertAlign val="subscript"/>
      <sz val="10"/>
      <name val="Arial"/>
      <family val="2"/>
    </font>
    <font>
      <sz val="11"/>
      <name val="Symbol"/>
      <family val="1"/>
    </font>
    <font>
      <vertAlign val="superscript"/>
      <sz val="9"/>
      <name val="Arial"/>
      <family val="2"/>
    </font>
    <font>
      <vertAlign val="subscript"/>
      <sz val="11"/>
      <color indexed="8"/>
      <name val="Calibri"/>
      <family val="2"/>
    </font>
    <font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Symbol"/>
      <family val="1"/>
    </font>
    <font>
      <sz val="6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6" fillId="0" borderId="8" applyNumberFormat="0" applyFill="0" applyAlignment="0" applyProtection="0"/>
    <xf numFmtId="0" fontId="75" fillId="0" borderId="9" applyNumberFormat="0" applyFill="0" applyAlignment="0" applyProtection="0"/>
  </cellStyleXfs>
  <cellXfs count="460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right"/>
      <protection/>
    </xf>
    <xf numFmtId="0" fontId="4" fillId="0" borderId="10" xfId="53" applyFont="1" applyBorder="1" applyAlignment="1">
      <alignment/>
      <protection/>
    </xf>
    <xf numFmtId="0" fontId="4" fillId="0" borderId="11" xfId="53" applyFont="1" applyBorder="1" applyAlignment="1">
      <alignment/>
      <protection/>
    </xf>
    <xf numFmtId="0" fontId="5" fillId="0" borderId="11" xfId="53" applyFont="1" applyBorder="1" applyAlignment="1">
      <alignment/>
      <protection/>
    </xf>
    <xf numFmtId="0" fontId="2" fillId="0" borderId="11" xfId="53" applyFont="1" applyBorder="1" applyAlignment="1">
      <alignment horizontal="center"/>
      <protection/>
    </xf>
    <xf numFmtId="0" fontId="2" fillId="0" borderId="11" xfId="53" applyFont="1" applyBorder="1">
      <alignment/>
      <protection/>
    </xf>
    <xf numFmtId="0" fontId="2" fillId="0" borderId="11" xfId="53" applyFont="1" applyBorder="1" applyAlignment="1">
      <alignment horizontal="right"/>
      <protection/>
    </xf>
    <xf numFmtId="0" fontId="2" fillId="0" borderId="11" xfId="52" applyFont="1" applyBorder="1">
      <alignment/>
      <protection/>
    </xf>
    <xf numFmtId="0" fontId="2" fillId="0" borderId="12" xfId="52" applyFont="1" applyBorder="1">
      <alignment/>
      <protection/>
    </xf>
    <xf numFmtId="0" fontId="5" fillId="0" borderId="13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Fill="1" applyBorder="1" applyAlignment="1">
      <alignment horizontal="right"/>
      <protection/>
    </xf>
    <xf numFmtId="172" fontId="5" fillId="0" borderId="0" xfId="53" applyNumberFormat="1" applyFont="1" applyBorder="1" applyAlignment="1">
      <alignment horizontal="left"/>
      <protection/>
    </xf>
    <xf numFmtId="0" fontId="6" fillId="0" borderId="0" xfId="53" applyFont="1" applyBorder="1" applyAlignment="1">
      <alignment/>
      <protection/>
    </xf>
    <xf numFmtId="0" fontId="2" fillId="0" borderId="0" xfId="53" applyFont="1" applyBorder="1" applyAlignment="1">
      <alignment/>
      <protection/>
    </xf>
    <xf numFmtId="0" fontId="2" fillId="0" borderId="0" xfId="52" applyFont="1" applyBorder="1">
      <alignment/>
      <protection/>
    </xf>
    <xf numFmtId="0" fontId="5" fillId="0" borderId="14" xfId="52" applyFont="1" applyBorder="1" applyAlignment="1">
      <alignment horizontal="right"/>
      <protection/>
    </xf>
    <xf numFmtId="0" fontId="2" fillId="0" borderId="13" xfId="52" applyFont="1" applyBorder="1">
      <alignment/>
      <protection/>
    </xf>
    <xf numFmtId="0" fontId="2" fillId="0" borderId="14" xfId="52" applyFont="1" applyBorder="1">
      <alignment/>
      <protection/>
    </xf>
    <xf numFmtId="0" fontId="5" fillId="0" borderId="0" xfId="53" applyFont="1" applyFill="1" applyBorder="1" applyAlignment="1">
      <alignment/>
      <protection/>
    </xf>
    <xf numFmtId="173" fontId="5" fillId="0" borderId="0" xfId="53" applyNumberFormat="1" applyFont="1" applyBorder="1" applyAlignment="1">
      <alignment/>
      <protection/>
    </xf>
    <xf numFmtId="0" fontId="5" fillId="0" borderId="0" xfId="53" applyFont="1" applyBorder="1" applyAlignment="1">
      <alignment horizontal="left"/>
      <protection/>
    </xf>
    <xf numFmtId="0" fontId="7" fillId="0" borderId="0" xfId="53" applyFont="1" applyBorder="1" applyAlignment="1">
      <alignment horizontal="center"/>
      <protection/>
    </xf>
    <xf numFmtId="0" fontId="8" fillId="0" borderId="13" xfId="53" applyFont="1" applyBorder="1" applyAlignment="1">
      <alignment horizontal="left" vertical="center"/>
      <protection/>
    </xf>
    <xf numFmtId="0" fontId="6" fillId="0" borderId="0" xfId="53" applyFont="1" applyBorder="1" applyAlignment="1">
      <alignment horizontal="center"/>
      <protection/>
    </xf>
    <xf numFmtId="0" fontId="5" fillId="0" borderId="13" xfId="53" applyFont="1" applyBorder="1" applyAlignment="1">
      <alignment horizontal="left" vertical="center"/>
      <protection/>
    </xf>
    <xf numFmtId="0" fontId="5" fillId="0" borderId="0" xfId="53" applyFont="1" applyBorder="1" applyAlignment="1">
      <alignment vertical="center"/>
      <protection/>
    </xf>
    <xf numFmtId="0" fontId="9" fillId="0" borderId="0" xfId="53" applyFont="1" applyBorder="1" applyAlignment="1">
      <alignment horizontal="center"/>
      <protection/>
    </xf>
    <xf numFmtId="0" fontId="76" fillId="0" borderId="13" xfId="0" applyFont="1" applyBorder="1" applyAlignment="1">
      <alignment/>
    </xf>
    <xf numFmtId="0" fontId="5" fillId="0" borderId="15" xfId="52" applyFont="1" applyFill="1" applyBorder="1" applyAlignment="1">
      <alignment horizontal="center"/>
      <protection/>
    </xf>
    <xf numFmtId="0" fontId="5" fillId="0" borderId="16" xfId="52" applyFont="1" applyFill="1" applyBorder="1" applyAlignment="1">
      <alignment horizontal="center"/>
      <protection/>
    </xf>
    <xf numFmtId="0" fontId="2" fillId="0" borderId="16" xfId="52" applyFont="1" applyBorder="1">
      <alignment/>
      <protection/>
    </xf>
    <xf numFmtId="0" fontId="0" fillId="0" borderId="16" xfId="0" applyBorder="1" applyAlignment="1">
      <alignment horizontal="right"/>
    </xf>
    <xf numFmtId="0" fontId="2" fillId="0" borderId="16" xfId="53" applyFont="1" applyBorder="1" applyAlignment="1">
      <alignment horizontal="center"/>
      <protection/>
    </xf>
    <xf numFmtId="0" fontId="2" fillId="0" borderId="16" xfId="53" applyFont="1" applyBorder="1">
      <alignment/>
      <protection/>
    </xf>
    <xf numFmtId="0" fontId="2" fillId="0" borderId="16" xfId="53" applyFont="1" applyBorder="1" applyAlignment="1">
      <alignment horizontal="right"/>
      <protection/>
    </xf>
    <xf numFmtId="0" fontId="2" fillId="0" borderId="17" xfId="52" applyFont="1" applyBorder="1">
      <alignment/>
      <protection/>
    </xf>
    <xf numFmtId="0" fontId="5" fillId="0" borderId="11" xfId="52" applyFont="1" applyFill="1" applyBorder="1" applyAlignment="1">
      <alignment horizontal="center"/>
      <protection/>
    </xf>
    <xf numFmtId="0" fontId="2" fillId="0" borderId="11" xfId="52" applyFont="1" applyFill="1" applyBorder="1">
      <alignment/>
      <protection/>
    </xf>
    <xf numFmtId="0" fontId="2" fillId="0" borderId="0" xfId="52" applyFont="1" applyFill="1">
      <alignment/>
      <protection/>
    </xf>
    <xf numFmtId="0" fontId="2" fillId="0" borderId="0" xfId="53" applyFont="1" applyBorder="1" applyAlignment="1">
      <alignment vertical="center"/>
      <protection/>
    </xf>
    <xf numFmtId="0" fontId="2" fillId="0" borderId="10" xfId="52" applyFont="1" applyBorder="1">
      <alignment/>
      <protection/>
    </xf>
    <xf numFmtId="0" fontId="2" fillId="0" borderId="11" xfId="53" applyFont="1" applyBorder="1" applyAlignment="1">
      <alignment vertical="center"/>
      <protection/>
    </xf>
    <xf numFmtId="0" fontId="2" fillId="0" borderId="12" xfId="53" applyFont="1" applyBorder="1">
      <alignment/>
      <protection/>
    </xf>
    <xf numFmtId="0" fontId="2" fillId="0" borderId="0" xfId="53" applyFont="1">
      <alignment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2" fillId="0" borderId="14" xfId="53" applyFont="1" applyBorder="1">
      <alignment/>
      <protection/>
    </xf>
    <xf numFmtId="0" fontId="2" fillId="0" borderId="0" xfId="53" applyFont="1" applyFill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11" fillId="0" borderId="14" xfId="53" applyFont="1" applyBorder="1">
      <alignment/>
      <protection/>
    </xf>
    <xf numFmtId="0" fontId="12" fillId="0" borderId="13" xfId="53" applyFont="1" applyBorder="1" applyAlignment="1">
      <alignment horizontal="center" vertical="center" textRotation="90"/>
      <protection/>
    </xf>
    <xf numFmtId="0" fontId="4" fillId="0" borderId="0" xfId="53" applyFont="1" applyBorder="1" applyAlignment="1">
      <alignment horizontal="center"/>
      <protection/>
    </xf>
    <xf numFmtId="1" fontId="4" fillId="0" borderId="0" xfId="53" applyNumberFormat="1" applyFont="1" applyBorder="1" applyAlignment="1">
      <alignment/>
      <protection/>
    </xf>
    <xf numFmtId="2" fontId="4" fillId="0" borderId="0" xfId="53" applyNumberFormat="1" applyFont="1" applyBorder="1" applyAlignment="1">
      <alignment/>
      <protection/>
    </xf>
    <xf numFmtId="1" fontId="4" fillId="0" borderId="0" xfId="53" applyNumberFormat="1" applyFont="1" applyFill="1" applyBorder="1" applyAlignment="1">
      <alignment/>
      <protection/>
    </xf>
    <xf numFmtId="2" fontId="4" fillId="0" borderId="0" xfId="53" applyNumberFormat="1" applyFont="1" applyFill="1" applyBorder="1" applyAlignment="1">
      <alignment/>
      <protection/>
    </xf>
    <xf numFmtId="0" fontId="4" fillId="0" borderId="15" xfId="53" applyFont="1" applyBorder="1" applyAlignment="1">
      <alignment horizontal="left" vertical="center"/>
      <protection/>
    </xf>
    <xf numFmtId="0" fontId="4" fillId="0" borderId="16" xfId="53" applyFont="1" applyBorder="1" applyAlignment="1">
      <alignment horizontal="center"/>
      <protection/>
    </xf>
    <xf numFmtId="1" fontId="4" fillId="0" borderId="16" xfId="53" applyNumberFormat="1" applyFont="1" applyBorder="1" applyAlignment="1">
      <alignment/>
      <protection/>
    </xf>
    <xf numFmtId="2" fontId="4" fillId="0" borderId="16" xfId="53" applyNumberFormat="1" applyFont="1" applyBorder="1" applyAlignment="1">
      <alignment/>
      <protection/>
    </xf>
    <xf numFmtId="1" fontId="4" fillId="0" borderId="16" xfId="53" applyNumberFormat="1" applyFont="1" applyFill="1" applyBorder="1" applyAlignment="1">
      <alignment/>
      <protection/>
    </xf>
    <xf numFmtId="2" fontId="4" fillId="0" borderId="16" xfId="53" applyNumberFormat="1" applyFont="1" applyFill="1" applyBorder="1" applyAlignment="1">
      <alignment/>
      <protection/>
    </xf>
    <xf numFmtId="0" fontId="2" fillId="0" borderId="17" xfId="53" applyFont="1" applyBorder="1">
      <alignment/>
      <protection/>
    </xf>
    <xf numFmtId="0" fontId="12" fillId="0" borderId="0" xfId="53" applyFont="1" applyBorder="1" applyAlignment="1">
      <alignment horizontal="center" vertical="center" textRotation="90"/>
      <protection/>
    </xf>
    <xf numFmtId="0" fontId="9" fillId="0" borderId="10" xfId="53" applyFont="1" applyBorder="1" applyAlignment="1">
      <alignment horizontal="left" vertical="center" textRotation="90"/>
      <protection/>
    </xf>
    <xf numFmtId="0" fontId="5" fillId="0" borderId="11" xfId="52" applyFont="1" applyBorder="1" applyAlignment="1">
      <alignment horizontal="left"/>
      <protection/>
    </xf>
    <xf numFmtId="2" fontId="5" fillId="0" borderId="11" xfId="53" applyNumberFormat="1" applyFont="1" applyBorder="1" applyAlignment="1">
      <alignment/>
      <protection/>
    </xf>
    <xf numFmtId="1" fontId="5" fillId="0" borderId="11" xfId="53" applyNumberFormat="1" applyFont="1" applyBorder="1" applyAlignment="1">
      <alignment/>
      <protection/>
    </xf>
    <xf numFmtId="1" fontId="5" fillId="0" borderId="11" xfId="53" applyNumberFormat="1" applyFont="1" applyFill="1" applyBorder="1" applyAlignment="1">
      <alignment/>
      <protection/>
    </xf>
    <xf numFmtId="2" fontId="5" fillId="0" borderId="11" xfId="53" applyNumberFormat="1" applyFont="1" applyFill="1" applyBorder="1" applyAlignment="1">
      <alignment/>
      <protection/>
    </xf>
    <xf numFmtId="0" fontId="4" fillId="0" borderId="13" xfId="53" applyFont="1" applyBorder="1" applyAlignment="1">
      <alignment/>
      <protection/>
    </xf>
    <xf numFmtId="0" fontId="4" fillId="0" borderId="0" xfId="53" applyFont="1" applyBorder="1" applyAlignment="1">
      <alignment/>
      <protection/>
    </xf>
    <xf numFmtId="2" fontId="4" fillId="0" borderId="0" xfId="53" applyNumberFormat="1" applyFont="1" applyBorder="1" applyAlignment="1">
      <alignment horizontal="right"/>
      <protection/>
    </xf>
    <xf numFmtId="0" fontId="9" fillId="0" borderId="13" xfId="53" applyFont="1" applyBorder="1" applyAlignment="1">
      <alignment horizontal="center" vertical="center" textRotation="90"/>
      <protection/>
    </xf>
    <xf numFmtId="0" fontId="2" fillId="0" borderId="13" xfId="53" applyFont="1" applyBorder="1" applyAlignment="1">
      <alignment horizontal="left"/>
      <protection/>
    </xf>
    <xf numFmtId="0" fontId="2" fillId="0" borderId="0" xfId="52" applyFont="1" applyBorder="1" applyAlignment="1">
      <alignment/>
      <protection/>
    </xf>
    <xf numFmtId="2" fontId="2" fillId="0" borderId="0" xfId="53" applyNumberFormat="1" applyFont="1" applyBorder="1" applyAlignment="1">
      <alignment horizontal="right"/>
      <protection/>
    </xf>
    <xf numFmtId="0" fontId="2" fillId="0" borderId="16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" fillId="0" borderId="10" xfId="53" applyFont="1" applyBorder="1" applyAlignment="1">
      <alignment horizontal="center"/>
      <protection/>
    </xf>
    <xf numFmtId="0" fontId="2" fillId="0" borderId="11" xfId="53" applyFont="1" applyBorder="1" applyAlignment="1">
      <alignment horizontal="left"/>
      <protection/>
    </xf>
    <xf numFmtId="2" fontId="4" fillId="0" borderId="11" xfId="53" applyNumberFormat="1" applyFont="1" applyBorder="1" applyAlignment="1">
      <alignment horizontal="right"/>
      <protection/>
    </xf>
    <xf numFmtId="0" fontId="2" fillId="0" borderId="11" xfId="53" applyFont="1" applyBorder="1" applyAlignment="1">
      <alignment/>
      <protection/>
    </xf>
    <xf numFmtId="1" fontId="4" fillId="0" borderId="11" xfId="53" applyNumberFormat="1" applyFont="1" applyBorder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17" fontId="6" fillId="0" borderId="11" xfId="53" applyNumberFormat="1" applyFont="1" applyBorder="1" applyAlignment="1">
      <alignment horizontal="center"/>
      <protection/>
    </xf>
    <xf numFmtId="0" fontId="2" fillId="0" borderId="13" xfId="53" applyFont="1" applyBorder="1" applyAlignment="1">
      <alignment horizontal="center"/>
      <protection/>
    </xf>
    <xf numFmtId="2" fontId="4" fillId="0" borderId="0" xfId="53" applyNumberFormat="1" applyFont="1" applyBorder="1" applyAlignment="1">
      <alignment horizontal="center"/>
      <protection/>
    </xf>
    <xf numFmtId="0" fontId="2" fillId="0" borderId="13" xfId="53" applyFont="1" applyBorder="1" applyAlignment="1">
      <alignment/>
      <protection/>
    </xf>
    <xf numFmtId="2" fontId="5" fillId="0" borderId="0" xfId="53" applyNumberFormat="1" applyFont="1" applyBorder="1" applyAlignment="1">
      <alignment/>
      <protection/>
    </xf>
    <xf numFmtId="0" fontId="5" fillId="0" borderId="0" xfId="53" applyFont="1" applyBorder="1" applyAlignment="1">
      <alignment horizontal="center"/>
      <protection/>
    </xf>
    <xf numFmtId="2" fontId="5" fillId="0" borderId="0" xfId="53" applyNumberFormat="1" applyFont="1" applyFill="1" applyBorder="1" applyAlignment="1">
      <alignment horizontal="center"/>
      <protection/>
    </xf>
    <xf numFmtId="2" fontId="6" fillId="0" borderId="0" xfId="53" applyNumberFormat="1" applyFont="1" applyBorder="1" applyAlignment="1">
      <alignment horizontal="center"/>
      <protection/>
    </xf>
    <xf numFmtId="1" fontId="4" fillId="0" borderId="0" xfId="53" applyNumberFormat="1" applyFont="1" applyBorder="1" applyAlignment="1">
      <alignment horizontal="center"/>
      <protection/>
    </xf>
    <xf numFmtId="2" fontId="4" fillId="0" borderId="0" xfId="54" applyNumberFormat="1" applyFont="1" applyBorder="1" applyAlignment="1">
      <alignment horizontal="center"/>
      <protection/>
    </xf>
    <xf numFmtId="17" fontId="6" fillId="0" borderId="0" xfId="53" applyNumberFormat="1" applyFont="1" applyBorder="1" applyAlignment="1">
      <alignment horizontal="center"/>
      <protection/>
    </xf>
    <xf numFmtId="0" fontId="2" fillId="0" borderId="13" xfId="53" applyFont="1" applyBorder="1">
      <alignment/>
      <protection/>
    </xf>
    <xf numFmtId="0" fontId="2" fillId="0" borderId="15" xfId="53" applyFont="1" applyBorder="1" applyAlignment="1">
      <alignment/>
      <protection/>
    </xf>
    <xf numFmtId="0" fontId="2" fillId="0" borderId="16" xfId="53" applyFont="1" applyBorder="1" applyAlignment="1">
      <alignment/>
      <protection/>
    </xf>
    <xf numFmtId="2" fontId="4" fillId="0" borderId="16" xfId="54" applyNumberFormat="1" applyFont="1" applyBorder="1" applyAlignment="1">
      <alignment horizontal="center"/>
      <protection/>
    </xf>
    <xf numFmtId="17" fontId="6" fillId="0" borderId="16" xfId="53" applyNumberFormat="1" applyFont="1" applyBorder="1" applyAlignment="1">
      <alignment horizontal="center"/>
      <protection/>
    </xf>
    <xf numFmtId="0" fontId="13" fillId="0" borderId="11" xfId="53" applyFont="1" applyBorder="1" applyAlignment="1">
      <alignment horizontal="left"/>
      <protection/>
    </xf>
    <xf numFmtId="0" fontId="5" fillId="0" borderId="16" xfId="53" applyFont="1" applyBorder="1" applyAlignment="1">
      <alignment/>
      <protection/>
    </xf>
    <xf numFmtId="0" fontId="2" fillId="0" borderId="16" xfId="52" applyFont="1" applyFill="1" applyBorder="1">
      <alignment/>
      <protection/>
    </xf>
    <xf numFmtId="0" fontId="2" fillId="0" borderId="0" xfId="52" applyFill="1">
      <alignment/>
      <protection/>
    </xf>
    <xf numFmtId="1" fontId="4" fillId="0" borderId="10" xfId="52" applyNumberFormat="1" applyFont="1" applyFill="1" applyBorder="1" applyAlignment="1">
      <alignment/>
      <protection/>
    </xf>
    <xf numFmtId="1" fontId="4" fillId="0" borderId="11" xfId="52" applyNumberFormat="1" applyFont="1" applyFill="1" applyBorder="1" applyAlignment="1">
      <alignment/>
      <protection/>
    </xf>
    <xf numFmtId="0" fontId="2" fillId="0" borderId="11" xfId="52" applyFill="1" applyBorder="1">
      <alignment/>
      <protection/>
    </xf>
    <xf numFmtId="2" fontId="4" fillId="0" borderId="11" xfId="52" applyNumberFormat="1" applyFont="1" applyFill="1" applyBorder="1" applyAlignment="1">
      <alignment/>
      <protection/>
    </xf>
    <xf numFmtId="0" fontId="14" fillId="0" borderId="11" xfId="52" applyFont="1" applyBorder="1" applyAlignment="1">
      <alignment horizontal="right" shrinkToFit="1"/>
      <protection/>
    </xf>
    <xf numFmtId="2" fontId="4" fillId="0" borderId="11" xfId="52" applyNumberFormat="1" applyFont="1" applyFill="1" applyBorder="1" applyAlignment="1">
      <alignment horizontal="left"/>
      <protection/>
    </xf>
    <xf numFmtId="0" fontId="2" fillId="0" borderId="12" xfId="52" applyFill="1" applyBorder="1">
      <alignment/>
      <protection/>
    </xf>
    <xf numFmtId="1" fontId="4" fillId="0" borderId="13" xfId="52" applyNumberFormat="1" applyFont="1" applyFill="1" applyBorder="1" applyAlignment="1">
      <alignment/>
      <protection/>
    </xf>
    <xf numFmtId="1" fontId="16" fillId="0" borderId="0" xfId="52" applyNumberFormat="1" applyFont="1" applyFill="1" applyBorder="1" applyAlignment="1">
      <alignment horizontal="right"/>
      <protection/>
    </xf>
    <xf numFmtId="0" fontId="2" fillId="0" borderId="0" xfId="52" applyFill="1" applyBorder="1">
      <alignment/>
      <protection/>
    </xf>
    <xf numFmtId="2" fontId="4" fillId="0" borderId="0" xfId="52" applyNumberFormat="1" applyFont="1" applyFill="1" applyBorder="1" applyAlignment="1">
      <alignment/>
      <protection/>
    </xf>
    <xf numFmtId="0" fontId="14" fillId="0" borderId="0" xfId="52" applyFont="1" applyBorder="1" applyAlignment="1">
      <alignment horizontal="right" shrinkToFit="1"/>
      <protection/>
    </xf>
    <xf numFmtId="2" fontId="4" fillId="0" borderId="0" xfId="52" applyNumberFormat="1" applyFont="1" applyFill="1" applyBorder="1" applyAlignment="1">
      <alignment horizontal="left"/>
      <protection/>
    </xf>
    <xf numFmtId="0" fontId="2" fillId="0" borderId="14" xfId="52" applyFill="1" applyBorder="1">
      <alignment/>
      <protection/>
    </xf>
    <xf numFmtId="0" fontId="17" fillId="0" borderId="0" xfId="52" applyFont="1" applyFill="1" applyBorder="1" applyAlignment="1">
      <alignment horizontal="right"/>
      <protection/>
    </xf>
    <xf numFmtId="0" fontId="2" fillId="0" borderId="0" xfId="52" applyFill="1" applyBorder="1" applyAlignment="1">
      <alignment/>
      <protection/>
    </xf>
    <xf numFmtId="1" fontId="77" fillId="0" borderId="13" xfId="52" applyNumberFormat="1" applyFont="1" applyFill="1" applyBorder="1" applyAlignment="1">
      <alignment/>
      <protection/>
    </xf>
    <xf numFmtId="1" fontId="77" fillId="0" borderId="0" xfId="52" applyNumberFormat="1" applyFont="1" applyFill="1" applyBorder="1" applyAlignment="1">
      <alignment/>
      <protection/>
    </xf>
    <xf numFmtId="0" fontId="78" fillId="0" borderId="0" xfId="52" applyFont="1" applyFill="1" applyBorder="1">
      <alignment/>
      <protection/>
    </xf>
    <xf numFmtId="2" fontId="77" fillId="0" borderId="0" xfId="52" applyNumberFormat="1" applyFont="1" applyFill="1" applyBorder="1" applyAlignment="1">
      <alignment/>
      <protection/>
    </xf>
    <xf numFmtId="0" fontId="79" fillId="0" borderId="0" xfId="52" applyFont="1" applyBorder="1" applyAlignment="1">
      <alignment horizontal="right" shrinkToFit="1"/>
      <protection/>
    </xf>
    <xf numFmtId="2" fontId="77" fillId="0" borderId="0" xfId="52" applyNumberFormat="1" applyFont="1" applyFill="1" applyBorder="1" applyAlignment="1">
      <alignment horizontal="left"/>
      <protection/>
    </xf>
    <xf numFmtId="2" fontId="77" fillId="0" borderId="14" xfId="52" applyNumberFormat="1" applyFont="1" applyFill="1" applyBorder="1" applyAlignment="1">
      <alignment/>
      <protection/>
    </xf>
    <xf numFmtId="0" fontId="78" fillId="0" borderId="0" xfId="52" applyFont="1" applyFill="1">
      <alignment/>
      <protection/>
    </xf>
    <xf numFmtId="1" fontId="4" fillId="0" borderId="0" xfId="52" applyNumberFormat="1" applyFont="1" applyFill="1" applyBorder="1" applyAlignment="1">
      <alignment/>
      <protection/>
    </xf>
    <xf numFmtId="0" fontId="2" fillId="0" borderId="0" xfId="52" applyFont="1" applyFill="1" applyBorder="1">
      <alignment/>
      <protection/>
    </xf>
    <xf numFmtId="2" fontId="4" fillId="0" borderId="14" xfId="52" applyNumberFormat="1" applyFont="1" applyFill="1" applyBorder="1" applyAlignment="1">
      <alignment/>
      <protection/>
    </xf>
    <xf numFmtId="0" fontId="78" fillId="0" borderId="0" xfId="52" applyFont="1" applyBorder="1" applyAlignment="1">
      <alignment/>
      <protection/>
    </xf>
    <xf numFmtId="0" fontId="17" fillId="0" borderId="0" xfId="52" applyFont="1" applyBorder="1" applyAlignment="1">
      <alignment horizontal="right"/>
      <protection/>
    </xf>
    <xf numFmtId="180" fontId="4" fillId="0" borderId="0" xfId="52" applyNumberFormat="1" applyFont="1" applyBorder="1" applyAlignment="1">
      <alignment horizontal="left"/>
      <protection/>
    </xf>
    <xf numFmtId="0" fontId="2" fillId="0" borderId="14" xfId="52" applyFill="1" applyBorder="1" applyAlignment="1">
      <alignment/>
      <protection/>
    </xf>
    <xf numFmtId="1" fontId="4" fillId="0" borderId="15" xfId="52" applyNumberFormat="1" applyFont="1" applyFill="1" applyBorder="1" applyAlignment="1">
      <alignment/>
      <protection/>
    </xf>
    <xf numFmtId="0" fontId="17" fillId="0" borderId="16" xfId="52" applyFont="1" applyBorder="1" applyAlignment="1">
      <alignment horizontal="right"/>
      <protection/>
    </xf>
    <xf numFmtId="0" fontId="2" fillId="0" borderId="16" xfId="52" applyFill="1" applyBorder="1">
      <alignment/>
      <protection/>
    </xf>
    <xf numFmtId="2" fontId="4" fillId="0" borderId="16" xfId="52" applyNumberFormat="1" applyFont="1" applyFill="1" applyBorder="1" applyAlignment="1">
      <alignment/>
      <protection/>
    </xf>
    <xf numFmtId="181" fontId="4" fillId="0" borderId="16" xfId="52" applyNumberFormat="1" applyFont="1" applyFill="1" applyBorder="1" applyAlignment="1">
      <alignment horizontal="left"/>
      <protection/>
    </xf>
    <xf numFmtId="0" fontId="2" fillId="0" borderId="16" xfId="52" applyFill="1" applyBorder="1" applyAlignment="1">
      <alignment/>
      <protection/>
    </xf>
    <xf numFmtId="0" fontId="2" fillId="0" borderId="17" xfId="52" applyFill="1" applyBorder="1" applyAlignment="1">
      <alignment/>
      <protection/>
    </xf>
    <xf numFmtId="1" fontId="16" fillId="0" borderId="0" xfId="52" applyNumberFormat="1" applyFont="1" applyFill="1" applyBorder="1">
      <alignment/>
      <protection/>
    </xf>
    <xf numFmtId="2" fontId="4" fillId="0" borderId="18" xfId="52" applyNumberFormat="1" applyFont="1" applyFill="1" applyBorder="1" applyAlignment="1">
      <alignment horizontal="center"/>
      <protection/>
    </xf>
    <xf numFmtId="2" fontId="4" fillId="0" borderId="19" xfId="52" applyNumberFormat="1" applyFont="1" applyFill="1" applyBorder="1" applyAlignment="1">
      <alignment horizontal="center"/>
      <protection/>
    </xf>
    <xf numFmtId="2" fontId="4" fillId="0" borderId="20" xfId="52" applyNumberFormat="1" applyFont="1" applyFill="1" applyBorder="1" applyAlignment="1">
      <alignment horizontal="center"/>
      <protection/>
    </xf>
    <xf numFmtId="1" fontId="4" fillId="0" borderId="21" xfId="52" applyNumberFormat="1" applyFont="1" applyFill="1" applyBorder="1" applyAlignment="1">
      <alignment horizontal="center" vertical="center"/>
      <protection/>
    </xf>
    <xf numFmtId="2" fontId="19" fillId="0" borderId="10" xfId="52" applyNumberFormat="1" applyFont="1" applyFill="1" applyBorder="1" applyAlignment="1">
      <alignment horizontal="center"/>
      <protection/>
    </xf>
    <xf numFmtId="2" fontId="19" fillId="0" borderId="11" xfId="52" applyNumberFormat="1" applyFont="1" applyFill="1" applyBorder="1" applyAlignment="1">
      <alignment horizontal="center"/>
      <protection/>
    </xf>
    <xf numFmtId="2" fontId="19" fillId="0" borderId="12" xfId="52" applyNumberFormat="1" applyFont="1" applyFill="1" applyBorder="1" applyAlignment="1">
      <alignment horizontal="center"/>
      <protection/>
    </xf>
    <xf numFmtId="2" fontId="19" fillId="0" borderId="13" xfId="52" applyNumberFormat="1" applyFont="1" applyFill="1" applyBorder="1" applyAlignment="1">
      <alignment horizontal="center"/>
      <protection/>
    </xf>
    <xf numFmtId="2" fontId="19" fillId="0" borderId="0" xfId="52" applyNumberFormat="1" applyFont="1" applyFill="1" applyBorder="1" applyAlignment="1">
      <alignment horizontal="center"/>
      <protection/>
    </xf>
    <xf numFmtId="2" fontId="19" fillId="0" borderId="14" xfId="52" applyNumberFormat="1" applyFont="1" applyFill="1" applyBorder="1" applyAlignment="1">
      <alignment horizontal="center"/>
      <protection/>
    </xf>
    <xf numFmtId="0" fontId="4" fillId="0" borderId="10" xfId="52" applyFont="1" applyFill="1" applyBorder="1">
      <alignment/>
      <protection/>
    </xf>
    <xf numFmtId="0" fontId="20" fillId="0" borderId="12" xfId="52" applyFont="1" applyFill="1" applyBorder="1">
      <alignment/>
      <protection/>
    </xf>
    <xf numFmtId="1" fontId="4" fillId="0" borderId="18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14" xfId="52" applyFont="1" applyFill="1" applyBorder="1" applyAlignment="1">
      <alignment horizontal="center"/>
      <protection/>
    </xf>
    <xf numFmtId="0" fontId="4" fillId="0" borderId="15" xfId="52" applyFont="1" applyFill="1" applyBorder="1">
      <alignment/>
      <protection/>
    </xf>
    <xf numFmtId="1" fontId="20" fillId="0" borderId="16" xfId="52" applyNumberFormat="1" applyFont="1" applyFill="1" applyBorder="1">
      <alignment/>
      <protection/>
    </xf>
    <xf numFmtId="0" fontId="21" fillId="0" borderId="21" xfId="52" applyFont="1" applyFill="1" applyBorder="1">
      <alignment/>
      <protection/>
    </xf>
    <xf numFmtId="9" fontId="4" fillId="0" borderId="13" xfId="56" applyFont="1" applyFill="1" applyBorder="1" applyAlignment="1">
      <alignment horizontal="center"/>
    </xf>
    <xf numFmtId="9" fontId="4" fillId="0" borderId="0" xfId="56" applyFont="1" applyFill="1" applyBorder="1" applyAlignment="1">
      <alignment horizontal="center"/>
    </xf>
    <xf numFmtId="9" fontId="4" fillId="0" borderId="14" xfId="56" applyFont="1" applyFill="1" applyBorder="1" applyAlignment="1">
      <alignment horizontal="center"/>
    </xf>
    <xf numFmtId="0" fontId="2" fillId="0" borderId="21" xfId="52" applyFont="1" applyFill="1" applyBorder="1">
      <alignment/>
      <protection/>
    </xf>
    <xf numFmtId="0" fontId="2" fillId="0" borderId="21" xfId="52" applyFont="1" applyFill="1" applyBorder="1" applyAlignment="1">
      <alignment horizontal="center"/>
      <protection/>
    </xf>
    <xf numFmtId="2" fontId="4" fillId="0" borderId="13" xfId="56" applyNumberFormat="1" applyFont="1" applyFill="1" applyBorder="1" applyAlignment="1">
      <alignment horizontal="center"/>
    </xf>
    <xf numFmtId="2" fontId="4" fillId="0" borderId="0" xfId="56" applyNumberFormat="1" applyFont="1" applyFill="1" applyBorder="1" applyAlignment="1">
      <alignment horizontal="center"/>
    </xf>
    <xf numFmtId="2" fontId="4" fillId="0" borderId="14" xfId="56" applyNumberFormat="1" applyFont="1" applyFill="1" applyBorder="1" applyAlignment="1">
      <alignment horizontal="center"/>
    </xf>
    <xf numFmtId="0" fontId="10" fillId="0" borderId="21" xfId="52" applyFont="1" applyFill="1" applyBorder="1">
      <alignment/>
      <protection/>
    </xf>
    <xf numFmtId="1" fontId="4" fillId="0" borderId="15" xfId="56" applyNumberFormat="1" applyFont="1" applyFill="1" applyBorder="1" applyAlignment="1">
      <alignment horizontal="center"/>
    </xf>
    <xf numFmtId="1" fontId="4" fillId="0" borderId="16" xfId="56" applyNumberFormat="1" applyFont="1" applyFill="1" applyBorder="1" applyAlignment="1">
      <alignment horizontal="center"/>
    </xf>
    <xf numFmtId="1" fontId="4" fillId="0" borderId="17" xfId="56" applyNumberFormat="1" applyFont="1" applyFill="1" applyBorder="1" applyAlignment="1">
      <alignment horizontal="center"/>
    </xf>
    <xf numFmtId="0" fontId="23" fillId="0" borderId="0" xfId="52" applyFont="1" applyFill="1" applyBorder="1">
      <alignment/>
      <protection/>
    </xf>
    <xf numFmtId="1" fontId="4" fillId="0" borderId="18" xfId="52" applyNumberFormat="1" applyFont="1" applyFill="1" applyBorder="1" applyAlignment="1">
      <alignment horizontal="center" vertical="center"/>
      <protection/>
    </xf>
    <xf numFmtId="0" fontId="4" fillId="0" borderId="21" xfId="52" applyFont="1" applyFill="1" applyBorder="1">
      <alignment/>
      <protection/>
    </xf>
    <xf numFmtId="1" fontId="4" fillId="0" borderId="21" xfId="52" applyNumberFormat="1" applyFont="1" applyFill="1" applyBorder="1">
      <alignment/>
      <protection/>
    </xf>
    <xf numFmtId="0" fontId="21" fillId="0" borderId="18" xfId="52" applyFont="1" applyFill="1" applyBorder="1">
      <alignment/>
      <protection/>
    </xf>
    <xf numFmtId="0" fontId="2" fillId="0" borderId="18" xfId="52" applyFont="1" applyFill="1" applyBorder="1" applyAlignment="1">
      <alignment horizontal="center"/>
      <protection/>
    </xf>
    <xf numFmtId="1" fontId="2" fillId="0" borderId="0" xfId="52" applyNumberFormat="1" applyFont="1" applyFill="1" applyBorder="1">
      <alignment/>
      <protection/>
    </xf>
    <xf numFmtId="0" fontId="4" fillId="0" borderId="10" xfId="53" applyFont="1" applyBorder="1" applyAlignment="1">
      <alignment horizontal="left"/>
      <protection/>
    </xf>
    <xf numFmtId="1" fontId="2" fillId="0" borderId="11" xfId="52" applyNumberFormat="1" applyFont="1" applyFill="1" applyBorder="1">
      <alignment/>
      <protection/>
    </xf>
    <xf numFmtId="1" fontId="2" fillId="0" borderId="12" xfId="52" applyNumberFormat="1" applyFont="1" applyFill="1" applyBorder="1">
      <alignment/>
      <protection/>
    </xf>
    <xf numFmtId="0" fontId="3" fillId="0" borderId="0" xfId="53">
      <alignment/>
      <protection/>
    </xf>
    <xf numFmtId="0" fontId="2" fillId="0" borderId="0" xfId="52">
      <alignment/>
      <protection/>
    </xf>
    <xf numFmtId="0" fontId="4" fillId="0" borderId="13" xfId="53" applyFont="1" applyBorder="1" applyAlignment="1">
      <alignment horizontal="left"/>
      <protection/>
    </xf>
    <xf numFmtId="0" fontId="24" fillId="0" borderId="0" xfId="52" applyFont="1" applyFill="1" applyBorder="1">
      <alignment/>
      <protection/>
    </xf>
    <xf numFmtId="0" fontId="24" fillId="0" borderId="14" xfId="52" applyFont="1" applyFill="1" applyBorder="1">
      <alignment/>
      <protection/>
    </xf>
    <xf numFmtId="0" fontId="24" fillId="0" borderId="0" xfId="52" applyFont="1" applyFill="1" applyBorder="1" applyAlignment="1">
      <alignment/>
      <protection/>
    </xf>
    <xf numFmtId="0" fontId="4" fillId="0" borderId="0" xfId="52" applyFont="1" applyBorder="1" applyAlignment="1">
      <alignment/>
      <protection/>
    </xf>
    <xf numFmtId="0" fontId="4" fillId="0" borderId="13" xfId="53" applyFont="1" applyBorder="1" applyAlignment="1">
      <alignment horizontal="left" inden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4" fillId="0" borderId="0" xfId="53" applyFont="1" applyBorder="1">
      <alignment/>
      <protection/>
    </xf>
    <xf numFmtId="2" fontId="4" fillId="0" borderId="0" xfId="53" applyNumberFormat="1" applyFont="1" applyFill="1" applyBorder="1" applyAlignment="1">
      <alignment horizontal="right"/>
      <protection/>
    </xf>
    <xf numFmtId="0" fontId="2" fillId="0" borderId="14" xfId="53" applyFont="1" applyBorder="1" applyAlignment="1">
      <alignment horizontal="left"/>
      <protection/>
    </xf>
    <xf numFmtId="0" fontId="3" fillId="0" borderId="0" xfId="53" applyBorder="1">
      <alignment/>
      <protection/>
    </xf>
    <xf numFmtId="2" fontId="25" fillId="0" borderId="0" xfId="53" applyNumberFormat="1" applyFont="1" applyBorder="1" applyAlignment="1">
      <alignment horizontal="right"/>
      <protection/>
    </xf>
    <xf numFmtId="0" fontId="4" fillId="0" borderId="0" xfId="52" applyFont="1" applyBorder="1">
      <alignment/>
      <protection/>
    </xf>
    <xf numFmtId="0" fontId="3" fillId="0" borderId="14" xfId="53" applyFont="1" applyBorder="1" applyAlignment="1">
      <alignment horizontal="left"/>
      <protection/>
    </xf>
    <xf numFmtId="0" fontId="4" fillId="0" borderId="15" xfId="53" applyFont="1" applyBorder="1" applyAlignment="1">
      <alignment horizontal="left"/>
      <protection/>
    </xf>
    <xf numFmtId="0" fontId="4" fillId="0" borderId="16" xfId="53" applyFont="1" applyBorder="1" applyAlignment="1">
      <alignment horizontal="left"/>
      <protection/>
    </xf>
    <xf numFmtId="0" fontId="4" fillId="0" borderId="16" xfId="52" applyFont="1" applyBorder="1">
      <alignment/>
      <protection/>
    </xf>
    <xf numFmtId="2" fontId="4" fillId="0" borderId="16" xfId="53" applyNumberFormat="1" applyFont="1" applyBorder="1" applyAlignment="1">
      <alignment horizontal="center"/>
      <protection/>
    </xf>
    <xf numFmtId="2" fontId="2" fillId="0" borderId="16" xfId="53" applyNumberFormat="1" applyFont="1" applyBorder="1" applyAlignment="1">
      <alignment horizontal="center"/>
      <protection/>
    </xf>
    <xf numFmtId="0" fontId="3" fillId="0" borderId="17" xfId="53" applyFont="1" applyBorder="1" applyAlignment="1">
      <alignment horizontal="left"/>
      <protection/>
    </xf>
    <xf numFmtId="0" fontId="26" fillId="0" borderId="0" xfId="53" applyFont="1" applyBorder="1" applyAlignment="1">
      <alignment horizontal="left"/>
      <protection/>
    </xf>
    <xf numFmtId="2" fontId="26" fillId="0" borderId="0" xfId="53" applyNumberFormat="1" applyFont="1" applyBorder="1" applyAlignment="1">
      <alignment horizontal="right"/>
      <protection/>
    </xf>
    <xf numFmtId="0" fontId="26" fillId="0" borderId="0" xfId="53" applyFont="1" applyBorder="1" applyAlignment="1">
      <alignment horizontal="center" vertical="center"/>
      <protection/>
    </xf>
    <xf numFmtId="0" fontId="27" fillId="0" borderId="0" xfId="53" applyFont="1" applyBorder="1" applyAlignment="1">
      <alignment/>
      <protection/>
    </xf>
    <xf numFmtId="0" fontId="26" fillId="0" borderId="0" xfId="53" applyFont="1" applyBorder="1" applyAlignment="1">
      <alignment/>
      <protection/>
    </xf>
    <xf numFmtId="0" fontId="26" fillId="0" borderId="0" xfId="53" applyFont="1" applyBorder="1" applyAlignment="1">
      <alignment horizontal="right"/>
      <protection/>
    </xf>
    <xf numFmtId="2" fontId="27" fillId="0" borderId="0" xfId="53" applyNumberFormat="1" applyFont="1" applyFill="1" applyBorder="1" applyAlignment="1">
      <alignment horizontal="right"/>
      <protection/>
    </xf>
    <xf numFmtId="0" fontId="27" fillId="0" borderId="0" xfId="53" applyFont="1" applyBorder="1" applyAlignment="1">
      <alignment horizontal="left"/>
      <protection/>
    </xf>
    <xf numFmtId="2" fontId="27" fillId="0" borderId="0" xfId="53" applyNumberFormat="1" applyFont="1" applyBorder="1" applyAlignment="1">
      <alignment horizontal="right"/>
      <protection/>
    </xf>
    <xf numFmtId="0" fontId="28" fillId="0" borderId="0" xfId="52" applyFont="1" applyFill="1" applyBorder="1" applyAlignment="1">
      <alignment/>
      <protection/>
    </xf>
    <xf numFmtId="0" fontId="29" fillId="0" borderId="0" xfId="52" applyFont="1" applyFill="1" applyBorder="1" applyAlignment="1">
      <alignment/>
      <protection/>
    </xf>
    <xf numFmtId="0" fontId="2" fillId="0" borderId="22" xfId="53" applyFont="1" applyBorder="1" applyAlignment="1">
      <alignment horizontal="center" vertical="center" wrapText="1"/>
      <protection/>
    </xf>
    <xf numFmtId="0" fontId="2" fillId="0" borderId="22" xfId="52" applyFont="1" applyFill="1" applyBorder="1" applyAlignment="1">
      <alignment horizontal="center"/>
      <protection/>
    </xf>
    <xf numFmtId="0" fontId="2" fillId="0" borderId="23" xfId="52" applyFont="1" applyFill="1" applyBorder="1" applyAlignment="1">
      <alignment horizontal="center"/>
      <protection/>
    </xf>
    <xf numFmtId="0" fontId="31" fillId="0" borderId="23" xfId="52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0" fontId="2" fillId="0" borderId="22" xfId="53" applyFont="1" applyBorder="1" applyAlignment="1">
      <alignment horizontal="center" vertical="center"/>
      <protection/>
    </xf>
    <xf numFmtId="0" fontId="2" fillId="0" borderId="24" xfId="52" applyFont="1" applyFill="1" applyBorder="1" applyAlignment="1">
      <alignment horizontal="center"/>
      <protection/>
    </xf>
    <xf numFmtId="0" fontId="2" fillId="0" borderId="22" xfId="52" applyFont="1" applyFill="1" applyBorder="1" applyAlignment="1" quotePrefix="1">
      <alignment horizontal="center"/>
      <protection/>
    </xf>
    <xf numFmtId="0" fontId="2" fillId="0" borderId="22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2" fontId="4" fillId="0" borderId="11" xfId="52" applyNumberFormat="1" applyFont="1" applyFill="1" applyBorder="1" applyAlignment="1">
      <alignment horizontal="center"/>
      <protection/>
    </xf>
    <xf numFmtId="1" fontId="4" fillId="0" borderId="11" xfId="52" applyNumberFormat="1" applyFont="1" applyFill="1" applyBorder="1" applyAlignment="1">
      <alignment horizontal="center"/>
      <protection/>
    </xf>
    <xf numFmtId="2" fontId="4" fillId="0" borderId="12" xfId="52" applyNumberFormat="1" applyFont="1" applyFill="1" applyBorder="1" applyAlignment="1">
      <alignment horizontal="center"/>
      <protection/>
    </xf>
    <xf numFmtId="2" fontId="4" fillId="0" borderId="0" xfId="52" applyNumberFormat="1" applyFont="1" applyFill="1" applyBorder="1" applyAlignment="1">
      <alignment horizontal="center"/>
      <protection/>
    </xf>
    <xf numFmtId="1" fontId="4" fillId="0" borderId="0" xfId="52" applyNumberFormat="1" applyFont="1" applyFill="1" applyBorder="1" applyAlignment="1">
      <alignment horizontal="center"/>
      <protection/>
    </xf>
    <xf numFmtId="2" fontId="4" fillId="0" borderId="14" xfId="52" applyNumberFormat="1" applyFont="1" applyFill="1" applyBorder="1" applyAlignment="1">
      <alignment horizontal="center"/>
      <protection/>
    </xf>
    <xf numFmtId="0" fontId="4" fillId="0" borderId="15" xfId="52" applyFont="1" applyFill="1" applyBorder="1" applyAlignment="1">
      <alignment horizontal="center"/>
      <protection/>
    </xf>
    <xf numFmtId="2" fontId="4" fillId="0" borderId="16" xfId="52" applyNumberFormat="1" applyFont="1" applyFill="1" applyBorder="1" applyAlignment="1">
      <alignment horizontal="center"/>
      <protection/>
    </xf>
    <xf numFmtId="1" fontId="4" fillId="0" borderId="16" xfId="52" applyNumberFormat="1" applyFont="1" applyFill="1" applyBorder="1" applyAlignment="1">
      <alignment horizontal="center"/>
      <protection/>
    </xf>
    <xf numFmtId="2" fontId="4" fillId="0" borderId="17" xfId="52" applyNumberFormat="1" applyFont="1" applyFill="1" applyBorder="1" applyAlignment="1">
      <alignment horizontal="center"/>
      <protection/>
    </xf>
    <xf numFmtId="0" fontId="24" fillId="0" borderId="11" xfId="52" applyFont="1" applyFill="1" applyBorder="1">
      <alignment/>
      <protection/>
    </xf>
    <xf numFmtId="1" fontId="4" fillId="0" borderId="10" xfId="53" applyNumberFormat="1" applyFont="1" applyBorder="1" applyAlignment="1">
      <alignment horizontal="left"/>
      <protection/>
    </xf>
    <xf numFmtId="0" fontId="4" fillId="0" borderId="11" xfId="52" applyFont="1" applyFill="1" applyBorder="1" applyAlignment="1">
      <alignment horizontal="center"/>
      <protection/>
    </xf>
    <xf numFmtId="0" fontId="4" fillId="0" borderId="11" xfId="52" applyFont="1" applyBorder="1">
      <alignment/>
      <protection/>
    </xf>
    <xf numFmtId="2" fontId="4" fillId="0" borderId="11" xfId="52" applyNumberFormat="1" applyFont="1" applyFill="1" applyBorder="1" applyAlignment="1">
      <alignment horizontal="left" shrinkToFit="1"/>
      <protection/>
    </xf>
    <xf numFmtId="0" fontId="4" fillId="0" borderId="11" xfId="52" applyFont="1" applyFill="1" applyBorder="1">
      <alignment/>
      <protection/>
    </xf>
    <xf numFmtId="0" fontId="4" fillId="0" borderId="11" xfId="53" applyFont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4" fillId="0" borderId="12" xfId="53" applyFont="1" applyBorder="1">
      <alignment/>
      <protection/>
    </xf>
    <xf numFmtId="1" fontId="4" fillId="0" borderId="0" xfId="52" applyNumberFormat="1" applyFont="1" applyFill="1" applyBorder="1">
      <alignment/>
      <protection/>
    </xf>
    <xf numFmtId="1" fontId="4" fillId="0" borderId="14" xfId="52" applyNumberFormat="1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25" fillId="0" borderId="0" xfId="52" applyFont="1" applyFill="1" applyBorder="1">
      <alignment/>
      <protection/>
    </xf>
    <xf numFmtId="0" fontId="25" fillId="0" borderId="14" xfId="52" applyFont="1" applyFill="1" applyBorder="1">
      <alignment/>
      <protection/>
    </xf>
    <xf numFmtId="0" fontId="25" fillId="0" borderId="0" xfId="52" applyFont="1" applyFill="1" applyBorder="1" applyAlignment="1">
      <alignment/>
      <protection/>
    </xf>
    <xf numFmtId="0" fontId="4" fillId="0" borderId="14" xfId="53" applyFont="1" applyBorder="1">
      <alignment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right"/>
      <protection/>
    </xf>
    <xf numFmtId="0" fontId="4" fillId="0" borderId="14" xfId="53" applyFont="1" applyBorder="1" applyAlignment="1">
      <alignment horizontal="left"/>
      <protection/>
    </xf>
    <xf numFmtId="0" fontId="4" fillId="0" borderId="13" xfId="52" applyFont="1" applyFill="1" applyBorder="1" applyAlignment="1">
      <alignment horizontal="left"/>
      <protection/>
    </xf>
    <xf numFmtId="0" fontId="19" fillId="0" borderId="13" xfId="53" applyFont="1" applyBorder="1" applyAlignment="1">
      <alignment horizontal="center"/>
      <protection/>
    </xf>
    <xf numFmtId="49" fontId="4" fillId="0" borderId="13" xfId="53" applyNumberFormat="1" applyFont="1" applyBorder="1" applyAlignment="1">
      <alignment horizontal="center"/>
      <protection/>
    </xf>
    <xf numFmtId="0" fontId="25" fillId="0" borderId="14" xfId="53" applyFont="1" applyBorder="1" applyAlignment="1">
      <alignment horizontal="left"/>
      <protection/>
    </xf>
    <xf numFmtId="2" fontId="4" fillId="0" borderId="0" xfId="53" applyNumberFormat="1" applyFont="1" applyFill="1" applyBorder="1" applyAlignment="1">
      <alignment horizontal="center"/>
      <protection/>
    </xf>
    <xf numFmtId="0" fontId="25" fillId="0" borderId="17" xfId="53" applyFont="1" applyBorder="1" applyAlignment="1">
      <alignment horizontal="left"/>
      <protection/>
    </xf>
    <xf numFmtId="0" fontId="5" fillId="0" borderId="11" xfId="52" applyFont="1" applyFill="1" applyBorder="1" applyAlignment="1">
      <alignment/>
      <protection/>
    </xf>
    <xf numFmtId="0" fontId="5" fillId="0" borderId="0" xfId="52" applyFont="1" applyFill="1" applyBorder="1" applyAlignment="1">
      <alignment/>
      <protection/>
    </xf>
    <xf numFmtId="0" fontId="2" fillId="0" borderId="23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2" fillId="0" borderId="20" xfId="53" applyFont="1" applyBorder="1">
      <alignment/>
      <protection/>
    </xf>
    <xf numFmtId="0" fontId="2" fillId="0" borderId="0" xfId="52" applyBorder="1">
      <alignment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23" xfId="53" applyFont="1" applyBorder="1" applyAlignment="1">
      <alignment horizontal="center" vertical="center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2" fillId="0" borderId="24" xfId="53" applyFont="1" applyBorder="1" applyAlignment="1">
      <alignment horizontal="center" vertical="center" shrinkToFi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24" xfId="53" applyFont="1" applyFill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shrinkToFit="1"/>
      <protection/>
    </xf>
    <xf numFmtId="0" fontId="21" fillId="0" borderId="10" xfId="53" applyFont="1" applyBorder="1" applyAlignment="1">
      <alignment horizontal="center"/>
      <protection/>
    </xf>
    <xf numFmtId="2" fontId="21" fillId="0" borderId="11" xfId="53" applyNumberFormat="1" applyFont="1" applyBorder="1" applyAlignment="1">
      <alignment horizontal="center" wrapText="1"/>
      <protection/>
    </xf>
    <xf numFmtId="1" fontId="21" fillId="0" borderId="11" xfId="52" applyNumberFormat="1" applyFont="1" applyBorder="1" applyAlignment="1">
      <alignment horizontal="center" wrapText="1"/>
      <protection/>
    </xf>
    <xf numFmtId="1" fontId="21" fillId="0" borderId="11" xfId="53" applyNumberFormat="1" applyFont="1" applyBorder="1" applyAlignment="1">
      <alignment horizontal="center"/>
      <protection/>
    </xf>
    <xf numFmtId="2" fontId="21" fillId="0" borderId="11" xfId="53" applyNumberFormat="1" applyFont="1" applyBorder="1" applyAlignment="1">
      <alignment horizontal="center"/>
      <protection/>
    </xf>
    <xf numFmtId="1" fontId="21" fillId="0" borderId="11" xfId="53" applyNumberFormat="1" applyFont="1" applyBorder="1" applyAlignment="1">
      <alignment horizontal="center" wrapText="1"/>
      <protection/>
    </xf>
    <xf numFmtId="1" fontId="21" fillId="0" borderId="11" xfId="53" applyNumberFormat="1" applyFont="1" applyFill="1" applyBorder="1" applyAlignment="1">
      <alignment horizontal="center" wrapText="1"/>
      <protection/>
    </xf>
    <xf numFmtId="49" fontId="21" fillId="0" borderId="12" xfId="53" applyNumberFormat="1" applyFont="1" applyBorder="1" applyAlignment="1">
      <alignment horizontal="center" wrapText="1"/>
      <protection/>
    </xf>
    <xf numFmtId="2" fontId="2" fillId="0" borderId="0" xfId="52" applyNumberFormat="1" applyBorder="1">
      <alignment/>
      <protection/>
    </xf>
    <xf numFmtId="0" fontId="21" fillId="0" borderId="13" xfId="53" applyFont="1" applyBorder="1" applyAlignment="1">
      <alignment horizontal="center"/>
      <protection/>
    </xf>
    <xf numFmtId="2" fontId="21" fillId="0" borderId="0" xfId="53" applyNumberFormat="1" applyFont="1" applyBorder="1" applyAlignment="1">
      <alignment horizontal="center" wrapText="1"/>
      <protection/>
    </xf>
    <xf numFmtId="1" fontId="21" fillId="0" borderId="0" xfId="52" applyNumberFormat="1" applyFont="1" applyBorder="1" applyAlignment="1">
      <alignment horizontal="center" wrapText="1"/>
      <protection/>
    </xf>
    <xf numFmtId="1" fontId="21" fillId="0" borderId="0" xfId="53" applyNumberFormat="1" applyFont="1" applyBorder="1" applyAlignment="1">
      <alignment horizontal="center"/>
      <protection/>
    </xf>
    <xf numFmtId="2" fontId="21" fillId="0" borderId="0" xfId="53" applyNumberFormat="1" applyFont="1" applyBorder="1" applyAlignment="1">
      <alignment horizontal="center"/>
      <protection/>
    </xf>
    <xf numFmtId="1" fontId="21" fillId="0" borderId="0" xfId="53" applyNumberFormat="1" applyFont="1" applyBorder="1" applyAlignment="1">
      <alignment horizontal="center" wrapText="1"/>
      <protection/>
    </xf>
    <xf numFmtId="1" fontId="21" fillId="0" borderId="0" xfId="53" applyNumberFormat="1" applyFont="1" applyFill="1" applyBorder="1" applyAlignment="1">
      <alignment horizontal="center" wrapText="1"/>
      <protection/>
    </xf>
    <xf numFmtId="49" fontId="21" fillId="0" borderId="14" xfId="53" applyNumberFormat="1" applyFont="1" applyBorder="1" applyAlignment="1">
      <alignment horizontal="center" wrapText="1"/>
      <protection/>
    </xf>
    <xf numFmtId="1" fontId="4" fillId="0" borderId="13" xfId="53" applyNumberFormat="1" applyFont="1" applyBorder="1" applyAlignment="1">
      <alignment horizontal="center"/>
      <protection/>
    </xf>
    <xf numFmtId="182" fontId="21" fillId="0" borderId="13" xfId="52" applyNumberFormat="1" applyFont="1" applyFill="1" applyBorder="1" applyAlignment="1">
      <alignment horizontal="center"/>
      <protection/>
    </xf>
    <xf numFmtId="1" fontId="21" fillId="0" borderId="0" xfId="53" applyNumberFormat="1" applyFont="1" applyFill="1" applyBorder="1" applyAlignment="1">
      <alignment horizontal="center"/>
      <protection/>
    </xf>
    <xf numFmtId="2" fontId="21" fillId="0" borderId="0" xfId="53" applyNumberFormat="1" applyFont="1" applyFill="1" applyBorder="1" applyAlignment="1">
      <alignment horizontal="center"/>
      <protection/>
    </xf>
    <xf numFmtId="49" fontId="21" fillId="0" borderId="14" xfId="53" applyNumberFormat="1" applyFont="1" applyBorder="1" applyAlignment="1">
      <alignment horizontal="center"/>
      <protection/>
    </xf>
    <xf numFmtId="0" fontId="12" fillId="0" borderId="13" xfId="52" applyFont="1" applyBorder="1" applyAlignment="1">
      <alignment horizontal="center" vertical="center" textRotation="90"/>
      <protection/>
    </xf>
    <xf numFmtId="0" fontId="12" fillId="0" borderId="15" xfId="52" applyFont="1" applyBorder="1" applyAlignment="1">
      <alignment horizontal="center" vertical="center" textRotation="90"/>
      <protection/>
    </xf>
    <xf numFmtId="182" fontId="21" fillId="0" borderId="15" xfId="52" applyNumberFormat="1" applyFont="1" applyFill="1" applyBorder="1" applyAlignment="1">
      <alignment horizontal="center"/>
      <protection/>
    </xf>
    <xf numFmtId="2" fontId="21" fillId="0" borderId="16" xfId="53" applyNumberFormat="1" applyFont="1" applyBorder="1" applyAlignment="1">
      <alignment horizontal="center"/>
      <protection/>
    </xf>
    <xf numFmtId="1" fontId="21" fillId="0" borderId="16" xfId="53" applyNumberFormat="1" applyFont="1" applyFill="1" applyBorder="1" applyAlignment="1">
      <alignment horizontal="center"/>
      <protection/>
    </xf>
    <xf numFmtId="2" fontId="21" fillId="0" borderId="16" xfId="53" applyNumberFormat="1" applyFont="1" applyFill="1" applyBorder="1" applyAlignment="1">
      <alignment horizontal="center"/>
      <protection/>
    </xf>
    <xf numFmtId="1" fontId="21" fillId="0" borderId="16" xfId="53" applyNumberFormat="1" applyFont="1" applyBorder="1" applyAlignment="1">
      <alignment horizontal="center"/>
      <protection/>
    </xf>
    <xf numFmtId="49" fontId="21" fillId="0" borderId="17" xfId="53" applyNumberFormat="1" applyFont="1" applyBorder="1" applyAlignment="1">
      <alignment horizontal="center"/>
      <protection/>
    </xf>
    <xf numFmtId="0" fontId="12" fillId="0" borderId="16" xfId="52" applyFont="1" applyBorder="1" applyAlignment="1">
      <alignment horizontal="center" vertical="center" textRotation="90"/>
      <protection/>
    </xf>
    <xf numFmtId="0" fontId="4" fillId="0" borderId="16" xfId="52" applyFont="1" applyFill="1" applyBorder="1" applyAlignment="1">
      <alignment horizontal="center"/>
      <protection/>
    </xf>
    <xf numFmtId="1" fontId="25" fillId="0" borderId="16" xfId="53" applyNumberFormat="1" applyFont="1" applyBorder="1" applyAlignment="1">
      <alignment horizontal="center"/>
      <protection/>
    </xf>
    <xf numFmtId="2" fontId="25" fillId="0" borderId="16" xfId="53" applyNumberFormat="1" applyFont="1" applyBorder="1" applyAlignment="1">
      <alignment horizontal="center"/>
      <protection/>
    </xf>
    <xf numFmtId="1" fontId="25" fillId="0" borderId="16" xfId="53" applyNumberFormat="1" applyFont="1" applyFill="1" applyBorder="1" applyAlignment="1">
      <alignment horizontal="center"/>
      <protection/>
    </xf>
    <xf numFmtId="2" fontId="25" fillId="0" borderId="16" xfId="53" applyNumberFormat="1" applyFont="1" applyFill="1" applyBorder="1" applyAlignment="1">
      <alignment horizontal="center"/>
      <protection/>
    </xf>
    <xf numFmtId="2" fontId="25" fillId="0" borderId="16" xfId="53" applyNumberFormat="1" applyFont="1" applyFill="1" applyBorder="1" applyAlignment="1">
      <alignment/>
      <protection/>
    </xf>
    <xf numFmtId="0" fontId="3" fillId="0" borderId="12" xfId="53" applyBorder="1">
      <alignment/>
      <protection/>
    </xf>
    <xf numFmtId="0" fontId="3" fillId="0" borderId="14" xfId="53" applyBorder="1">
      <alignment/>
      <protection/>
    </xf>
    <xf numFmtId="0" fontId="2" fillId="0" borderId="22" xfId="53" applyFont="1" applyBorder="1" applyAlignment="1">
      <alignment horizontal="center" vertical="center" shrinkToFit="1"/>
      <protection/>
    </xf>
    <xf numFmtId="1" fontId="4" fillId="0" borderId="23" xfId="53" applyNumberFormat="1" applyFont="1" applyBorder="1" applyAlignment="1">
      <alignment horizontal="center"/>
      <protection/>
    </xf>
    <xf numFmtId="182" fontId="21" fillId="0" borderId="11" xfId="52" applyNumberFormat="1" applyFont="1" applyFill="1" applyBorder="1" applyAlignment="1">
      <alignment horizontal="center"/>
      <protection/>
    </xf>
    <xf numFmtId="2" fontId="35" fillId="0" borderId="10" xfId="52" applyNumberFormat="1" applyFont="1" applyFill="1" applyBorder="1" applyAlignment="1">
      <alignment horizontal="center"/>
      <protection/>
    </xf>
    <xf numFmtId="2" fontId="21" fillId="0" borderId="11" xfId="53" applyNumberFormat="1" applyFont="1" applyFill="1" applyBorder="1" applyAlignment="1">
      <alignment horizontal="center"/>
      <protection/>
    </xf>
    <xf numFmtId="2" fontId="21" fillId="0" borderId="11" xfId="52" applyNumberFormat="1" applyFont="1" applyFill="1" applyBorder="1" applyAlignment="1">
      <alignment horizontal="center"/>
      <protection/>
    </xf>
    <xf numFmtId="1" fontId="21" fillId="0" borderId="11" xfId="52" applyNumberFormat="1" applyFont="1" applyFill="1" applyBorder="1" applyAlignment="1">
      <alignment horizontal="center" shrinkToFit="1"/>
      <protection/>
    </xf>
    <xf numFmtId="1" fontId="21" fillId="0" borderId="11" xfId="52" applyNumberFormat="1" applyFont="1" applyFill="1" applyBorder="1" applyAlignment="1">
      <alignment horizontal="center"/>
      <protection/>
    </xf>
    <xf numFmtId="1" fontId="21" fillId="0" borderId="12" xfId="53" applyNumberFormat="1" applyFont="1" applyBorder="1" applyAlignment="1">
      <alignment horizontal="center"/>
      <protection/>
    </xf>
    <xf numFmtId="1" fontId="4" fillId="0" borderId="22" xfId="53" applyNumberFormat="1" applyFont="1" applyBorder="1" applyAlignment="1">
      <alignment horizontal="center"/>
      <protection/>
    </xf>
    <xf numFmtId="182" fontId="21" fillId="0" borderId="0" xfId="52" applyNumberFormat="1" applyFont="1" applyFill="1" applyBorder="1" applyAlignment="1">
      <alignment horizontal="center"/>
      <protection/>
    </xf>
    <xf numFmtId="2" fontId="35" fillId="0" borderId="13" xfId="52" applyNumberFormat="1" applyFont="1" applyFill="1" applyBorder="1" applyAlignment="1">
      <alignment horizontal="center"/>
      <protection/>
    </xf>
    <xf numFmtId="2" fontId="21" fillId="0" borderId="0" xfId="52" applyNumberFormat="1" applyFont="1" applyFill="1" applyBorder="1" applyAlignment="1">
      <alignment horizontal="center"/>
      <protection/>
    </xf>
    <xf numFmtId="1" fontId="21" fillId="0" borderId="0" xfId="52" applyNumberFormat="1" applyFont="1" applyFill="1" applyBorder="1" applyAlignment="1">
      <alignment horizontal="center" shrinkToFit="1"/>
      <protection/>
    </xf>
    <xf numFmtId="1" fontId="21" fillId="0" borderId="0" xfId="52" applyNumberFormat="1" applyFont="1" applyFill="1" applyBorder="1" applyAlignment="1">
      <alignment horizontal="center"/>
      <protection/>
    </xf>
    <xf numFmtId="1" fontId="21" fillId="0" borderId="14" xfId="53" applyNumberFormat="1" applyFont="1" applyBorder="1" applyAlignment="1">
      <alignment horizontal="center"/>
      <protection/>
    </xf>
    <xf numFmtId="0" fontId="2" fillId="0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10" fillId="0" borderId="22" xfId="53" applyFont="1" applyBorder="1" applyAlignment="1">
      <alignment horizontal="center" vertical="center" wrapText="1"/>
      <protection/>
    </xf>
    <xf numFmtId="1" fontId="25" fillId="0" borderId="22" xfId="53" applyNumberFormat="1" applyFont="1" applyBorder="1" applyAlignment="1">
      <alignment horizontal="center"/>
      <protection/>
    </xf>
    <xf numFmtId="0" fontId="23" fillId="0" borderId="0" xfId="52" applyFont="1">
      <alignment/>
      <protection/>
    </xf>
    <xf numFmtId="0" fontId="21" fillId="0" borderId="0" xfId="52" applyFont="1" applyFill="1" applyBorder="1" applyAlignment="1">
      <alignment horizontal="center"/>
      <protection/>
    </xf>
    <xf numFmtId="0" fontId="21" fillId="0" borderId="14" xfId="53" applyFont="1" applyBorder="1" applyAlignment="1">
      <alignment horizontal="center"/>
      <protection/>
    </xf>
    <xf numFmtId="0" fontId="2" fillId="0" borderId="22" xfId="52" applyBorder="1">
      <alignment/>
      <protection/>
    </xf>
    <xf numFmtId="0" fontId="21" fillId="0" borderId="0" xfId="52" applyFont="1" applyBorder="1" applyAlignment="1">
      <alignment horizontal="center"/>
      <protection/>
    </xf>
    <xf numFmtId="2" fontId="21" fillId="0" borderId="0" xfId="52" applyNumberFormat="1" applyFont="1" applyBorder="1" applyAlignment="1">
      <alignment horizontal="center"/>
      <protection/>
    </xf>
    <xf numFmtId="1" fontId="4" fillId="0" borderId="22" xfId="53" applyNumberFormat="1" applyFont="1" applyBorder="1" applyAlignment="1">
      <alignment horizontal="left"/>
      <protection/>
    </xf>
    <xf numFmtId="0" fontId="2" fillId="0" borderId="24" xfId="52" applyBorder="1">
      <alignment/>
      <protection/>
    </xf>
    <xf numFmtId="0" fontId="21" fillId="0" borderId="16" xfId="52" applyFont="1" applyBorder="1" applyAlignment="1">
      <alignment horizontal="center"/>
      <protection/>
    </xf>
    <xf numFmtId="2" fontId="35" fillId="0" borderId="15" xfId="52" applyNumberFormat="1" applyFont="1" applyFill="1" applyBorder="1" applyAlignment="1">
      <alignment horizontal="center"/>
      <protection/>
    </xf>
    <xf numFmtId="2" fontId="21" fillId="0" borderId="16" xfId="52" applyNumberFormat="1" applyFont="1" applyBorder="1" applyAlignment="1">
      <alignment horizontal="center"/>
      <protection/>
    </xf>
    <xf numFmtId="2" fontId="21" fillId="0" borderId="16" xfId="52" applyNumberFormat="1" applyFont="1" applyFill="1" applyBorder="1" applyAlignment="1">
      <alignment horizontal="center"/>
      <protection/>
    </xf>
    <xf numFmtId="0" fontId="21" fillId="0" borderId="17" xfId="53" applyFont="1" applyBorder="1" applyAlignment="1">
      <alignment horizontal="center"/>
      <protection/>
    </xf>
    <xf numFmtId="0" fontId="2" fillId="0" borderId="11" xfId="52" applyBorder="1">
      <alignment/>
      <protection/>
    </xf>
    <xf numFmtId="0" fontId="2" fillId="0" borderId="12" xfId="52" applyBorder="1">
      <alignment/>
      <protection/>
    </xf>
    <xf numFmtId="1" fontId="4" fillId="0" borderId="13" xfId="53" applyNumberFormat="1" applyFont="1" applyBorder="1" applyAlignment="1">
      <alignment horizontal="left"/>
      <protection/>
    </xf>
    <xf numFmtId="180" fontId="2" fillId="0" borderId="0" xfId="52" applyNumberFormat="1" applyFont="1" applyBorder="1" applyAlignment="1">
      <alignment horizontal="center" shrinkToFit="1"/>
      <protection/>
    </xf>
    <xf numFmtId="0" fontId="2" fillId="0" borderId="14" xfId="52" applyBorder="1">
      <alignment/>
      <protection/>
    </xf>
    <xf numFmtId="1" fontId="4" fillId="0" borderId="0" xfId="52" applyNumberFormat="1" applyFont="1" applyFill="1" applyBorder="1" applyAlignment="1">
      <alignment horizontal="center" shrinkToFit="1"/>
      <protection/>
    </xf>
    <xf numFmtId="0" fontId="4" fillId="0" borderId="13" xfId="52" applyFont="1" applyBorder="1">
      <alignment/>
      <protection/>
    </xf>
    <xf numFmtId="183" fontId="4" fillId="0" borderId="0" xfId="52" applyNumberFormat="1" applyFont="1" applyBorder="1" applyAlignment="1">
      <alignment horizontal="left"/>
      <protection/>
    </xf>
    <xf numFmtId="0" fontId="2" fillId="0" borderId="13" xfId="52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2" fillId="0" borderId="17" xfId="52" applyBorder="1">
      <alignment/>
      <protection/>
    </xf>
    <xf numFmtId="1" fontId="21" fillId="0" borderId="16" xfId="52" applyNumberFormat="1" applyFont="1" applyFill="1" applyBorder="1" applyAlignment="1">
      <alignment horizontal="center"/>
      <protection/>
    </xf>
    <xf numFmtId="0" fontId="9" fillId="0" borderId="18" xfId="52" applyFont="1" applyFill="1" applyBorder="1" applyAlignment="1">
      <alignment horizontal="center"/>
      <protection/>
    </xf>
    <xf numFmtId="0" fontId="9" fillId="0" borderId="19" xfId="52" applyFont="1" applyFill="1" applyBorder="1" applyAlignment="1">
      <alignment horizontal="center"/>
      <protection/>
    </xf>
    <xf numFmtId="0" fontId="9" fillId="0" borderId="20" xfId="52" applyFont="1" applyFill="1" applyBorder="1" applyAlignment="1">
      <alignment horizontal="center"/>
      <protection/>
    </xf>
    <xf numFmtId="0" fontId="4" fillId="0" borderId="18" xfId="52" applyFont="1" applyFill="1" applyBorder="1" applyAlignment="1">
      <alignment horizontal="left"/>
      <protection/>
    </xf>
    <xf numFmtId="0" fontId="4" fillId="0" borderId="19" xfId="52" applyFont="1" applyFill="1" applyBorder="1" applyAlignment="1">
      <alignment horizontal="left"/>
      <protection/>
    </xf>
    <xf numFmtId="0" fontId="4" fillId="0" borderId="20" xfId="52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21" xfId="52" applyFont="1" applyFill="1" applyBorder="1" applyAlignment="1">
      <alignment horizontal="left"/>
      <protection/>
    </xf>
    <xf numFmtId="0" fontId="4" fillId="0" borderId="21" xfId="52" applyFont="1" applyFill="1" applyBorder="1" applyAlignment="1">
      <alignment horizontal="center" vertical="center" wrapText="1"/>
      <protection/>
    </xf>
    <xf numFmtId="2" fontId="4" fillId="0" borderId="0" xfId="52" applyNumberFormat="1" applyFont="1" applyFill="1" applyBorder="1" applyAlignment="1">
      <alignment horizontal="left"/>
      <protection/>
    </xf>
    <xf numFmtId="179" fontId="4" fillId="0" borderId="0" xfId="52" applyNumberFormat="1" applyFont="1" applyFill="1" applyBorder="1" applyAlignment="1">
      <alignment horizontal="left"/>
      <protection/>
    </xf>
    <xf numFmtId="2" fontId="77" fillId="0" borderId="0" xfId="52" applyNumberFormat="1" applyFont="1" applyFill="1" applyBorder="1" applyAlignment="1">
      <alignment horizontal="left"/>
      <protection/>
    </xf>
    <xf numFmtId="179" fontId="77" fillId="0" borderId="0" xfId="52" applyNumberFormat="1" applyFont="1" applyFill="1" applyBorder="1" applyAlignment="1">
      <alignment horizontal="left"/>
      <protection/>
    </xf>
    <xf numFmtId="181" fontId="4" fillId="0" borderId="0" xfId="52" applyNumberFormat="1" applyFont="1" applyFill="1" applyBorder="1" applyAlignment="1">
      <alignment horizontal="left"/>
      <protection/>
    </xf>
    <xf numFmtId="177" fontId="4" fillId="0" borderId="0" xfId="52" applyNumberFormat="1" applyFont="1" applyFill="1" applyBorder="1" applyAlignment="1">
      <alignment horizontal="left"/>
      <protection/>
    </xf>
    <xf numFmtId="175" fontId="4" fillId="0" borderId="0" xfId="52" applyNumberFormat="1" applyFont="1" applyFill="1" applyBorder="1" applyAlignment="1">
      <alignment horizontal="left"/>
      <protection/>
    </xf>
    <xf numFmtId="178" fontId="4" fillId="0" borderId="0" xfId="52" applyNumberFormat="1" applyFont="1" applyFill="1" applyBorder="1" applyAlignment="1">
      <alignment horizontal="left"/>
      <protection/>
    </xf>
    <xf numFmtId="174" fontId="4" fillId="0" borderId="11" xfId="52" applyNumberFormat="1" applyFont="1" applyFill="1" applyBorder="1" applyAlignment="1">
      <alignment horizontal="left"/>
      <protection/>
    </xf>
    <xf numFmtId="175" fontId="4" fillId="0" borderId="11" xfId="52" applyNumberFormat="1" applyFont="1" applyFill="1" applyBorder="1" applyAlignment="1">
      <alignment horizontal="left"/>
      <protection/>
    </xf>
    <xf numFmtId="176" fontId="4" fillId="0" borderId="0" xfId="52" applyNumberFormat="1" applyFont="1" applyFill="1" applyBorder="1" applyAlignment="1">
      <alignment horizontal="left"/>
      <protection/>
    </xf>
    <xf numFmtId="0" fontId="30" fillId="0" borderId="18" xfId="52" applyFont="1" applyFill="1" applyBorder="1" applyAlignment="1">
      <alignment horizontal="center"/>
      <protection/>
    </xf>
    <xf numFmtId="0" fontId="30" fillId="0" borderId="19" xfId="52" applyFont="1" applyFill="1" applyBorder="1" applyAlignment="1">
      <alignment horizontal="center"/>
      <protection/>
    </xf>
    <xf numFmtId="0" fontId="30" fillId="0" borderId="20" xfId="52" applyFont="1" applyFill="1" applyBorder="1" applyAlignment="1">
      <alignment horizontal="center"/>
      <protection/>
    </xf>
    <xf numFmtId="0" fontId="2" fillId="0" borderId="0" xfId="52" applyFill="1" applyBorder="1" applyAlignment="1">
      <alignment horizontal="center"/>
      <protection/>
    </xf>
    <xf numFmtId="0" fontId="2" fillId="0" borderId="14" xfId="52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wrapText="1"/>
      <protection/>
    </xf>
    <xf numFmtId="0" fontId="2" fillId="0" borderId="12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7" xfId="52" applyBorder="1" applyAlignment="1">
      <alignment/>
      <protection/>
    </xf>
    <xf numFmtId="0" fontId="2" fillId="0" borderId="22" xfId="52" applyFont="1" applyFill="1" applyBorder="1" applyAlignment="1">
      <alignment horizontal="center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/>
      <protection/>
    </xf>
    <xf numFmtId="0" fontId="14" fillId="0" borderId="21" xfId="52" applyFont="1" applyFill="1" applyBorder="1" applyAlignment="1">
      <alignment horizontal="center"/>
      <protection/>
    </xf>
    <xf numFmtId="0" fontId="14" fillId="0" borderId="23" xfId="52" applyFont="1" applyFill="1" applyBorder="1" applyAlignment="1">
      <alignment horizontal="center"/>
      <protection/>
    </xf>
    <xf numFmtId="0" fontId="14" fillId="0" borderId="24" xfId="52" applyFont="1" applyFill="1" applyBorder="1" applyAlignment="1">
      <alignment horizontal="center"/>
      <protection/>
    </xf>
    <xf numFmtId="0" fontId="2" fillId="0" borderId="23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22" xfId="52" applyBorder="1" applyAlignment="1">
      <alignment horizontal="center" vertical="center" wrapText="1"/>
      <protection/>
    </xf>
    <xf numFmtId="0" fontId="14" fillId="0" borderId="23" xfId="53" applyFont="1" applyBorder="1" applyAlignment="1">
      <alignment horizontal="center" vertical="center" wrapText="1"/>
      <protection/>
    </xf>
    <xf numFmtId="0" fontId="14" fillId="0" borderId="22" xfId="53" applyFont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0" fontId="2" fillId="0" borderId="16" xfId="53" applyFont="1" applyBorder="1" applyAlignment="1">
      <alignment horizontal="center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19" fillId="0" borderId="13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2" fillId="0" borderId="20" xfId="53" applyFont="1" applyBorder="1">
      <alignment/>
      <protection/>
    </xf>
    <xf numFmtId="0" fontId="19" fillId="0" borderId="15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4" xfId="53"/>
    <cellStyle name="Normal_Pesos F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15</xdr:row>
      <xdr:rowOff>142875</xdr:rowOff>
    </xdr:from>
    <xdr:to>
      <xdr:col>14</xdr:col>
      <xdr:colOff>714375</xdr:colOff>
      <xdr:row>16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4000500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676275</xdr:colOff>
      <xdr:row>16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86100"/>
          <a:ext cx="2238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65</xdr:row>
      <xdr:rowOff>104775</xdr:rowOff>
    </xdr:from>
    <xdr:to>
      <xdr:col>14</xdr:col>
      <xdr:colOff>495300</xdr:colOff>
      <xdr:row>74</xdr:row>
      <xdr:rowOff>161925</xdr:rowOff>
    </xdr:to>
    <xdr:pic>
      <xdr:nvPicPr>
        <xdr:cNvPr id="3" name="7 Imagen"/>
        <xdr:cNvPicPr preferRelativeResize="1">
          <a:picLocks noChangeAspect="1"/>
        </xdr:cNvPicPr>
      </xdr:nvPicPr>
      <xdr:blipFill>
        <a:blip r:embed="rId3"/>
        <a:srcRect l="1640" t="36781" r="3408" b="37149"/>
        <a:stretch>
          <a:fillRect/>
        </a:stretch>
      </xdr:blipFill>
      <xdr:spPr>
        <a:xfrm>
          <a:off x="209550" y="16821150"/>
          <a:ext cx="112204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37</xdr:row>
      <xdr:rowOff>95250</xdr:rowOff>
    </xdr:from>
    <xdr:to>
      <xdr:col>14</xdr:col>
      <xdr:colOff>409575</xdr:colOff>
      <xdr:row>56</xdr:row>
      <xdr:rowOff>95250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4"/>
        <a:srcRect l="27964" t="32583" r="40899" b="35298"/>
        <a:stretch>
          <a:fillRect/>
        </a:stretch>
      </xdr:blipFill>
      <xdr:spPr>
        <a:xfrm>
          <a:off x="209550" y="9610725"/>
          <a:ext cx="11134725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20</xdr:row>
      <xdr:rowOff>0</xdr:rowOff>
    </xdr:from>
    <xdr:to>
      <xdr:col>14</xdr:col>
      <xdr:colOff>542925</xdr:colOff>
      <xdr:row>30</xdr:row>
      <xdr:rowOff>247650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5"/>
        <a:srcRect l="7551" t="35818" r="32882" b="29289"/>
        <a:stretch>
          <a:fillRect/>
        </a:stretch>
      </xdr:blipFill>
      <xdr:spPr>
        <a:xfrm>
          <a:off x="142875" y="5143500"/>
          <a:ext cx="113347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4</xdr:col>
      <xdr:colOff>600075</xdr:colOff>
      <xdr:row>9</xdr:row>
      <xdr:rowOff>228600</xdr:rowOff>
    </xdr:to>
    <xdr:sp>
      <xdr:nvSpPr>
        <xdr:cNvPr id="6" name="CuadroTexto 9"/>
        <xdr:cNvSpPr txBox="1">
          <a:spLocks noChangeArrowheads="1"/>
        </xdr:cNvSpPr>
      </xdr:nvSpPr>
      <xdr:spPr>
        <a:xfrm>
          <a:off x="0" y="1543050"/>
          <a:ext cx="37242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TRADE BTP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295275</xdr:colOff>
      <xdr:row>15</xdr:row>
      <xdr:rowOff>152400</xdr:rowOff>
    </xdr:from>
    <xdr:to>
      <xdr:col>14</xdr:col>
      <xdr:colOff>742950</xdr:colOff>
      <xdr:row>16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4010025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676275</xdr:colOff>
      <xdr:row>16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86100"/>
          <a:ext cx="2238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4</xdr:col>
      <xdr:colOff>600075</xdr:colOff>
      <xdr:row>9</xdr:row>
      <xdr:rowOff>228600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0" y="1543050"/>
          <a:ext cx="37242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TRADE BTP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15</xdr:row>
      <xdr:rowOff>152400</xdr:rowOff>
    </xdr:from>
    <xdr:to>
      <xdr:col>14</xdr:col>
      <xdr:colOff>752475</xdr:colOff>
      <xdr:row>16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4010025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676275</xdr:colOff>
      <xdr:row>16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86100"/>
          <a:ext cx="2238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4</xdr:col>
      <xdr:colOff>600075</xdr:colOff>
      <xdr:row>9</xdr:row>
      <xdr:rowOff>228600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0" y="1543050"/>
          <a:ext cx="37242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TRADE BTP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15</xdr:row>
      <xdr:rowOff>161925</xdr:rowOff>
    </xdr:from>
    <xdr:to>
      <xdr:col>15</xdr:col>
      <xdr:colOff>733425</xdr:colOff>
      <xdr:row>16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401955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676275</xdr:colOff>
      <xdr:row>16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86100"/>
          <a:ext cx="2238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4</xdr:col>
      <xdr:colOff>600075</xdr:colOff>
      <xdr:row>9</xdr:row>
      <xdr:rowOff>228600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0" y="1543050"/>
          <a:ext cx="37242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TRADE BTP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15</xdr:row>
      <xdr:rowOff>161925</xdr:rowOff>
    </xdr:from>
    <xdr:to>
      <xdr:col>15</xdr:col>
      <xdr:colOff>733425</xdr:colOff>
      <xdr:row>16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401955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676275</xdr:colOff>
      <xdr:row>16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86100"/>
          <a:ext cx="2238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4</xdr:col>
      <xdr:colOff>600075</xdr:colOff>
      <xdr:row>9</xdr:row>
      <xdr:rowOff>228600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0" y="1543050"/>
          <a:ext cx="37242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TRADE BTP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15</xdr:row>
      <xdr:rowOff>161925</xdr:rowOff>
    </xdr:from>
    <xdr:to>
      <xdr:col>15</xdr:col>
      <xdr:colOff>733425</xdr:colOff>
      <xdr:row>16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401955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676275</xdr:colOff>
      <xdr:row>16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86100"/>
          <a:ext cx="2238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4</xdr:col>
      <xdr:colOff>600075</xdr:colOff>
      <xdr:row>9</xdr:row>
      <xdr:rowOff>228600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0" y="1543050"/>
          <a:ext cx="37242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TRADE BTP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15</xdr:row>
      <xdr:rowOff>161925</xdr:rowOff>
    </xdr:from>
    <xdr:to>
      <xdr:col>15</xdr:col>
      <xdr:colOff>733425</xdr:colOff>
      <xdr:row>16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401955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676275</xdr:colOff>
      <xdr:row>16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86100"/>
          <a:ext cx="2238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4</xdr:col>
      <xdr:colOff>600075</xdr:colOff>
      <xdr:row>9</xdr:row>
      <xdr:rowOff>228600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0" y="1543050"/>
          <a:ext cx="37242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TRADE BTP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15</xdr:row>
      <xdr:rowOff>161925</xdr:rowOff>
    </xdr:from>
    <xdr:to>
      <xdr:col>15</xdr:col>
      <xdr:colOff>733425</xdr:colOff>
      <xdr:row>16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401955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676275</xdr:colOff>
      <xdr:row>16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86100"/>
          <a:ext cx="2238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4</xdr:col>
      <xdr:colOff>600075</xdr:colOff>
      <xdr:row>9</xdr:row>
      <xdr:rowOff>228600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0" y="1543050"/>
          <a:ext cx="37242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TRADE BTP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78"/>
  <sheetViews>
    <sheetView zoomScale="75" zoomScaleNormal="75" zoomScaleSheetLayoutView="75" zoomScalePageLayoutView="0" workbookViewId="0" topLeftCell="A1">
      <selection activeCell="I8" sqref="I8"/>
    </sheetView>
  </sheetViews>
  <sheetFormatPr defaultColWidth="11.7109375" defaultRowHeight="20.25" customHeight="1"/>
  <cols>
    <col min="1" max="16384" width="11.7109375" style="1" customWidth="1"/>
  </cols>
  <sheetData>
    <row r="1" spans="2:184" ht="20.25" customHeight="1">
      <c r="B1" s="2"/>
      <c r="C1" s="3"/>
      <c r="D1" s="3"/>
      <c r="E1" s="4"/>
      <c r="F1" s="4"/>
      <c r="G1" s="4"/>
      <c r="H1" s="4"/>
      <c r="I1" s="4"/>
      <c r="J1" s="3"/>
      <c r="K1" s="4"/>
      <c r="L1" s="5"/>
      <c r="M1" s="5"/>
      <c r="N1" s="5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</row>
    <row r="2" spans="1:184" ht="20.25" customHeight="1">
      <c r="A2" s="6" t="s">
        <v>0</v>
      </c>
      <c r="B2" s="7"/>
      <c r="C2" s="7"/>
      <c r="D2" s="7"/>
      <c r="E2" s="7"/>
      <c r="F2" s="7"/>
      <c r="G2" s="7"/>
      <c r="H2" s="8"/>
      <c r="I2" s="9"/>
      <c r="J2" s="10"/>
      <c r="K2" s="11"/>
      <c r="L2" s="11"/>
      <c r="M2" s="11"/>
      <c r="N2" s="12"/>
      <c r="O2" s="1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</row>
    <row r="3" spans="1:184" ht="20.25" customHeight="1">
      <c r="A3" s="14" t="s">
        <v>1</v>
      </c>
      <c r="B3" s="15"/>
      <c r="C3" s="15"/>
      <c r="D3" s="15"/>
      <c r="E3" s="15"/>
      <c r="F3" s="16" t="s">
        <v>2</v>
      </c>
      <c r="G3" s="17"/>
      <c r="H3" s="18"/>
      <c r="I3" s="3"/>
      <c r="J3" s="19"/>
      <c r="K3" s="5"/>
      <c r="L3" s="5"/>
      <c r="M3" s="5"/>
      <c r="N3" s="20"/>
      <c r="O3" s="21" t="s">
        <v>3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</row>
    <row r="4" spans="1:184" ht="20.25" customHeight="1">
      <c r="A4" s="22"/>
      <c r="B4" s="20"/>
      <c r="C4" s="20"/>
      <c r="D4" s="20"/>
      <c r="E4" s="20"/>
      <c r="F4" s="20"/>
      <c r="G4" s="20"/>
      <c r="H4" s="15"/>
      <c r="I4" s="3"/>
      <c r="J4" s="19"/>
      <c r="K4" s="5"/>
      <c r="L4" s="5"/>
      <c r="M4" s="5"/>
      <c r="N4" s="20"/>
      <c r="O4" s="2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</row>
    <row r="5" spans="1:184" ht="20.25" customHeight="1">
      <c r="A5" s="14"/>
      <c r="B5" s="15"/>
      <c r="C5" s="15"/>
      <c r="D5" s="15"/>
      <c r="E5" s="15"/>
      <c r="F5" s="24"/>
      <c r="G5" s="25"/>
      <c r="H5" s="15"/>
      <c r="I5" s="3"/>
      <c r="J5" s="19"/>
      <c r="K5" s="5"/>
      <c r="L5" s="5"/>
      <c r="M5" s="5"/>
      <c r="N5" s="20"/>
      <c r="O5" s="2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</row>
    <row r="6" spans="1:184" ht="20.25" customHeight="1">
      <c r="A6" s="14"/>
      <c r="B6" s="26"/>
      <c r="C6" s="15"/>
      <c r="D6" s="15"/>
      <c r="E6" s="15"/>
      <c r="F6" s="15"/>
      <c r="G6" s="15"/>
      <c r="H6" s="15"/>
      <c r="I6" s="3"/>
      <c r="J6" s="19"/>
      <c r="K6" s="5"/>
      <c r="L6" s="5"/>
      <c r="M6" s="5"/>
      <c r="N6" s="20"/>
      <c r="O6" s="2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</row>
    <row r="7" spans="1:184" ht="20.25" customHeight="1">
      <c r="A7" s="22"/>
      <c r="B7" s="20"/>
      <c r="C7" s="20"/>
      <c r="D7" s="20"/>
      <c r="E7" s="20"/>
      <c r="F7" s="20"/>
      <c r="G7" s="20"/>
      <c r="H7" s="20"/>
      <c r="I7" s="3"/>
      <c r="J7" s="27"/>
      <c r="K7" s="27"/>
      <c r="L7" s="27"/>
      <c r="M7" s="5"/>
      <c r="N7" s="20"/>
      <c r="O7" s="2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</row>
    <row r="8" spans="1:184" ht="20.25" customHeight="1">
      <c r="A8" s="28"/>
      <c r="B8" s="20"/>
      <c r="C8" s="20"/>
      <c r="D8" s="18"/>
      <c r="E8" s="18"/>
      <c r="F8" s="20"/>
      <c r="G8" s="20"/>
      <c r="H8" s="20"/>
      <c r="I8" s="29"/>
      <c r="J8" s="27"/>
      <c r="K8" s="27"/>
      <c r="L8" s="27"/>
      <c r="M8" s="5"/>
      <c r="N8" s="20"/>
      <c r="O8" s="2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</row>
    <row r="9" spans="1:184" ht="20.25" customHeight="1">
      <c r="A9" s="30"/>
      <c r="B9" s="20"/>
      <c r="C9" s="20"/>
      <c r="D9" s="15"/>
      <c r="E9" s="15"/>
      <c r="F9" s="31"/>
      <c r="G9" s="20"/>
      <c r="H9" s="18"/>
      <c r="I9" s="3"/>
      <c r="J9" s="19"/>
      <c r="K9" s="5"/>
      <c r="L9" s="5"/>
      <c r="M9" s="5"/>
      <c r="N9" s="20"/>
      <c r="O9" s="2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</row>
    <row r="10" spans="1:184" ht="20.25" customHeight="1">
      <c r="A10" s="30"/>
      <c r="B10" s="20"/>
      <c r="C10" s="20"/>
      <c r="D10" s="15"/>
      <c r="E10" s="15"/>
      <c r="F10" s="31"/>
      <c r="G10" s="20"/>
      <c r="H10" s="15"/>
      <c r="I10" s="3"/>
      <c r="J10" s="27"/>
      <c r="K10" s="27"/>
      <c r="L10" s="27"/>
      <c r="M10" s="5"/>
      <c r="N10" s="20"/>
      <c r="O10" s="2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</row>
    <row r="11" spans="1:184" ht="20.25" customHeight="1">
      <c r="A11" s="14"/>
      <c r="B11" s="15"/>
      <c r="C11" s="15"/>
      <c r="D11" s="15"/>
      <c r="E11" s="15"/>
      <c r="F11" s="15"/>
      <c r="G11" s="15"/>
      <c r="H11" s="15"/>
      <c r="I11" s="3"/>
      <c r="J11" s="19"/>
      <c r="K11" s="5"/>
      <c r="L11" s="5"/>
      <c r="M11" s="5"/>
      <c r="N11" s="20"/>
      <c r="O11" s="2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</row>
    <row r="12" spans="1:184" ht="20.25" customHeight="1">
      <c r="A12" s="14" t="s">
        <v>4</v>
      </c>
      <c r="B12" s="15"/>
      <c r="C12" s="15"/>
      <c r="D12" s="15"/>
      <c r="E12" s="15"/>
      <c r="F12" s="15"/>
      <c r="G12" s="15"/>
      <c r="H12" s="15"/>
      <c r="I12" s="3"/>
      <c r="J12" s="19"/>
      <c r="K12" s="5"/>
      <c r="L12" s="5"/>
      <c r="M12" s="5"/>
      <c r="N12" s="20"/>
      <c r="O12" s="2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</row>
    <row r="13" spans="1:184" ht="20.25" customHeight="1">
      <c r="A13" s="22"/>
      <c r="B13" s="20"/>
      <c r="C13" s="20"/>
      <c r="D13" s="20"/>
      <c r="E13" s="20"/>
      <c r="F13" s="20"/>
      <c r="G13" s="20"/>
      <c r="H13" s="20"/>
      <c r="I13" s="3"/>
      <c r="J13" s="19"/>
      <c r="K13" s="5"/>
      <c r="L13" s="5"/>
      <c r="M13" s="5"/>
      <c r="N13" s="20"/>
      <c r="O13" s="2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</row>
    <row r="14" spans="1:184" ht="20.25" customHeight="1">
      <c r="A14" s="14" t="s">
        <v>5</v>
      </c>
      <c r="B14" s="20"/>
      <c r="C14" s="20"/>
      <c r="D14" s="20"/>
      <c r="E14" s="20"/>
      <c r="F14" s="20"/>
      <c r="G14" s="20"/>
      <c r="H14" s="20"/>
      <c r="I14" s="3"/>
      <c r="J14" s="4"/>
      <c r="K14" s="5"/>
      <c r="L14" s="5"/>
      <c r="M14" s="5"/>
      <c r="N14" s="20"/>
      <c r="O14" s="2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</row>
    <row r="15" spans="1:184" ht="20.25" customHeight="1">
      <c r="A15" s="14" t="s">
        <v>6</v>
      </c>
      <c r="B15" s="15"/>
      <c r="C15" s="20"/>
      <c r="D15" s="15"/>
      <c r="E15" s="15"/>
      <c r="F15" s="20"/>
      <c r="G15" s="15"/>
      <c r="H15" s="32"/>
      <c r="I15" s="3"/>
      <c r="J15" s="4"/>
      <c r="K15" s="5"/>
      <c r="L15" s="5"/>
      <c r="M15" s="5"/>
      <c r="N15" s="20"/>
      <c r="O15" s="2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</row>
    <row r="16" spans="1:184" ht="20.25" customHeight="1">
      <c r="A16" s="33" t="s">
        <v>7</v>
      </c>
      <c r="B16" s="15"/>
      <c r="C16" s="20"/>
      <c r="D16" s="15"/>
      <c r="E16" s="15"/>
      <c r="F16" s="20"/>
      <c r="G16" s="15"/>
      <c r="H16" s="32"/>
      <c r="I16" s="3"/>
      <c r="J16" s="4"/>
      <c r="K16" s="5"/>
      <c r="L16" s="5"/>
      <c r="M16" s="5"/>
      <c r="N16" s="20"/>
      <c r="O16" s="2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</row>
    <row r="17" spans="1:184" ht="20.25" customHeight="1">
      <c r="A17" s="34" t="s">
        <v>8</v>
      </c>
      <c r="B17" s="35">
        <v>1</v>
      </c>
      <c r="C17" s="35" t="s">
        <v>9</v>
      </c>
      <c r="D17" s="35">
        <v>8</v>
      </c>
      <c r="E17" s="36"/>
      <c r="F17" s="36"/>
      <c r="G17" s="36"/>
      <c r="H17" s="37" t="s">
        <v>10</v>
      </c>
      <c r="I17" s="38"/>
      <c r="J17" s="39"/>
      <c r="K17" s="40"/>
      <c r="L17" s="40"/>
      <c r="M17" s="40"/>
      <c r="N17" s="36"/>
      <c r="O17" s="4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</row>
    <row r="18" spans="1:15" s="44" customFormat="1" ht="20.25" customHeight="1">
      <c r="A18" s="8"/>
      <c r="B18" s="8"/>
      <c r="C18" s="8"/>
      <c r="D18" s="8"/>
      <c r="E18" s="42"/>
      <c r="F18" s="42"/>
      <c r="G18" s="42"/>
      <c r="H18" s="42"/>
      <c r="I18" s="43"/>
      <c r="J18" s="43"/>
      <c r="K18" s="43"/>
      <c r="L18" s="43"/>
      <c r="M18" s="43"/>
      <c r="N18" s="43"/>
      <c r="O18" s="43"/>
    </row>
    <row r="19" spans="1:183" ht="20.25" customHeight="1">
      <c r="A19" s="373" t="s">
        <v>11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</row>
    <row r="20" spans="1:183" ht="20.25" customHeight="1">
      <c r="A20" s="46"/>
      <c r="B20" s="12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</row>
    <row r="21" spans="1:183" ht="20.25" customHeight="1">
      <c r="A21" s="50"/>
      <c r="B21" s="51"/>
      <c r="C21" s="52"/>
      <c r="D21" s="53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4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</row>
    <row r="22" spans="1:183" ht="20.25" customHeight="1">
      <c r="A22" s="50"/>
      <c r="B22" s="51"/>
      <c r="C22" s="52"/>
      <c r="D22" s="53"/>
      <c r="E22" s="51"/>
      <c r="F22" s="55"/>
      <c r="G22" s="55"/>
      <c r="H22" s="51"/>
      <c r="I22" s="51"/>
      <c r="J22" s="51"/>
      <c r="K22" s="51"/>
      <c r="L22" s="51"/>
      <c r="M22" s="56"/>
      <c r="N22" s="51"/>
      <c r="O22" s="57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</row>
    <row r="23" spans="1:183" ht="20.25" customHeight="1">
      <c r="A23" s="50"/>
      <c r="B23" s="52"/>
      <c r="C23" s="52"/>
      <c r="D23" s="53"/>
      <c r="E23" s="51"/>
      <c r="F23" s="55"/>
      <c r="G23" s="55"/>
      <c r="H23" s="51"/>
      <c r="I23" s="51"/>
      <c r="J23" s="51"/>
      <c r="K23" s="51"/>
      <c r="L23" s="51"/>
      <c r="M23" s="56"/>
      <c r="N23" s="51"/>
      <c r="O23" s="54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</row>
    <row r="24" spans="1:183" ht="20.25" customHeight="1">
      <c r="A24" s="58"/>
      <c r="B24" s="59"/>
      <c r="C24" s="60"/>
      <c r="D24" s="61"/>
      <c r="E24" s="61"/>
      <c r="F24" s="62"/>
      <c r="G24" s="62"/>
      <c r="H24" s="61"/>
      <c r="I24" s="61"/>
      <c r="J24" s="61"/>
      <c r="K24" s="61"/>
      <c r="L24" s="63"/>
      <c r="M24" s="63"/>
      <c r="N24" s="63"/>
      <c r="O24" s="54"/>
      <c r="P24" s="61"/>
      <c r="Q24" s="63"/>
      <c r="R24" s="63"/>
      <c r="S24" s="63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</row>
    <row r="25" spans="1:183" ht="20.25" customHeight="1">
      <c r="A25" s="58"/>
      <c r="B25" s="59"/>
      <c r="C25" s="60"/>
      <c r="D25" s="61"/>
      <c r="E25" s="61"/>
      <c r="F25" s="62"/>
      <c r="G25" s="62"/>
      <c r="H25" s="61"/>
      <c r="I25" s="61"/>
      <c r="J25" s="61"/>
      <c r="K25" s="61"/>
      <c r="L25" s="63"/>
      <c r="M25" s="63"/>
      <c r="N25" s="63"/>
      <c r="O25" s="54"/>
      <c r="P25" s="61"/>
      <c r="Q25" s="63"/>
      <c r="R25" s="63"/>
      <c r="S25" s="63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</row>
    <row r="26" spans="1:183" ht="20.25" customHeight="1">
      <c r="A26" s="58"/>
      <c r="B26" s="59"/>
      <c r="C26" s="60"/>
      <c r="D26" s="61"/>
      <c r="E26" s="61"/>
      <c r="F26" s="62"/>
      <c r="G26" s="62"/>
      <c r="H26" s="61"/>
      <c r="I26" s="61"/>
      <c r="J26" s="61"/>
      <c r="K26" s="61"/>
      <c r="L26" s="63"/>
      <c r="M26" s="63"/>
      <c r="N26" s="63"/>
      <c r="O26" s="54"/>
      <c r="P26" s="61"/>
      <c r="Q26" s="63"/>
      <c r="R26" s="63"/>
      <c r="S26" s="63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</row>
    <row r="27" spans="1:183" ht="20.25" customHeight="1">
      <c r="A27" s="58"/>
      <c r="B27" s="59"/>
      <c r="C27" s="60"/>
      <c r="D27" s="61"/>
      <c r="E27" s="61"/>
      <c r="F27" s="62"/>
      <c r="G27" s="62"/>
      <c r="H27" s="61"/>
      <c r="I27" s="61"/>
      <c r="J27" s="61"/>
      <c r="K27" s="61"/>
      <c r="L27" s="63"/>
      <c r="M27" s="63"/>
      <c r="N27" s="63"/>
      <c r="O27" s="54"/>
      <c r="P27" s="61"/>
      <c r="Q27" s="63"/>
      <c r="R27" s="63"/>
      <c r="S27" s="63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</row>
    <row r="28" spans="1:183" ht="20.25" customHeight="1">
      <c r="A28" s="58"/>
      <c r="B28" s="59"/>
      <c r="C28" s="60"/>
      <c r="D28" s="61"/>
      <c r="E28" s="61"/>
      <c r="F28" s="62"/>
      <c r="G28" s="62"/>
      <c r="H28" s="61"/>
      <c r="I28" s="61"/>
      <c r="J28" s="61"/>
      <c r="K28" s="61"/>
      <c r="L28" s="63"/>
      <c r="M28" s="63"/>
      <c r="N28" s="63"/>
      <c r="O28" s="54"/>
      <c r="P28" s="61"/>
      <c r="Q28" s="63"/>
      <c r="R28" s="63"/>
      <c r="S28" s="63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</row>
    <row r="29" spans="1:183" ht="20.25" customHeight="1">
      <c r="A29" s="58"/>
      <c r="B29" s="59"/>
      <c r="C29" s="60"/>
      <c r="D29" s="61"/>
      <c r="E29" s="61"/>
      <c r="F29" s="60"/>
      <c r="G29" s="62"/>
      <c r="H29" s="61"/>
      <c r="I29" s="61"/>
      <c r="J29" s="61"/>
      <c r="K29" s="61"/>
      <c r="L29" s="63"/>
      <c r="M29" s="63"/>
      <c r="N29" s="63"/>
      <c r="O29" s="54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</row>
    <row r="30" spans="1:183" ht="20.25" customHeight="1">
      <c r="A30" s="58"/>
      <c r="B30" s="59"/>
      <c r="C30" s="60"/>
      <c r="D30" s="61"/>
      <c r="E30" s="61"/>
      <c r="F30" s="60"/>
      <c r="G30" s="62"/>
      <c r="H30" s="61"/>
      <c r="I30" s="61"/>
      <c r="J30" s="61"/>
      <c r="K30" s="61"/>
      <c r="L30" s="63"/>
      <c r="M30" s="63"/>
      <c r="N30" s="63"/>
      <c r="O30" s="54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</row>
    <row r="31" spans="1:183" ht="20.25" customHeight="1">
      <c r="A31" s="58"/>
      <c r="B31" s="59"/>
      <c r="C31" s="60"/>
      <c r="D31" s="61"/>
      <c r="E31" s="61"/>
      <c r="F31" s="60"/>
      <c r="G31" s="62"/>
      <c r="H31" s="61"/>
      <c r="I31" s="61"/>
      <c r="J31" s="61"/>
      <c r="K31" s="61"/>
      <c r="L31" s="63"/>
      <c r="M31" s="63"/>
      <c r="N31" s="63"/>
      <c r="O31" s="54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</row>
    <row r="32" spans="1:183" ht="20.25" customHeight="1">
      <c r="A32" s="58"/>
      <c r="B32" s="59"/>
      <c r="C32" s="60"/>
      <c r="D32" s="61"/>
      <c r="E32" s="61"/>
      <c r="F32" s="60"/>
      <c r="G32" s="62"/>
      <c r="H32" s="61"/>
      <c r="I32" s="61"/>
      <c r="J32" s="61"/>
      <c r="K32" s="61"/>
      <c r="L32" s="63"/>
      <c r="M32" s="63"/>
      <c r="N32" s="63"/>
      <c r="O32" s="54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</row>
    <row r="33" spans="1:183" ht="20.25" customHeight="1">
      <c r="A33" s="64" t="s">
        <v>12</v>
      </c>
      <c r="B33" s="65"/>
      <c r="C33" s="66"/>
      <c r="D33" s="67"/>
      <c r="E33" s="67"/>
      <c r="F33" s="66"/>
      <c r="G33" s="68"/>
      <c r="H33" s="67"/>
      <c r="I33" s="67"/>
      <c r="J33" s="67"/>
      <c r="K33" s="67"/>
      <c r="L33" s="69"/>
      <c r="M33" s="69"/>
      <c r="N33" s="69"/>
      <c r="O33" s="70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</row>
    <row r="34" spans="1:183" ht="20.25" customHeight="1">
      <c r="A34" s="71"/>
      <c r="B34" s="59"/>
      <c r="C34" s="60"/>
      <c r="D34" s="61"/>
      <c r="E34" s="61"/>
      <c r="F34" s="60"/>
      <c r="G34" s="62"/>
      <c r="H34" s="61"/>
      <c r="I34" s="61"/>
      <c r="J34" s="61"/>
      <c r="K34" s="61"/>
      <c r="L34" s="63"/>
      <c r="M34" s="63"/>
      <c r="N34" s="63"/>
      <c r="O34" s="4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</row>
    <row r="35" spans="1:183" ht="20.25" customHeight="1">
      <c r="A35" s="373" t="s">
        <v>13</v>
      </c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5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</row>
    <row r="36" spans="1:183" ht="20.25" customHeight="1">
      <c r="A36" s="72"/>
      <c r="B36" s="73"/>
      <c r="C36" s="73"/>
      <c r="D36" s="74"/>
      <c r="E36" s="74"/>
      <c r="F36" s="75"/>
      <c r="G36" s="76"/>
      <c r="H36" s="74"/>
      <c r="I36" s="74"/>
      <c r="J36" s="74"/>
      <c r="K36" s="74"/>
      <c r="L36" s="77"/>
      <c r="M36" s="77"/>
      <c r="N36" s="77"/>
      <c r="O36" s="48"/>
      <c r="P36" s="4"/>
      <c r="Q36" s="4"/>
      <c r="R36" s="4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</row>
    <row r="37" spans="1:183" ht="20.25" customHeight="1">
      <c r="A37" s="58"/>
      <c r="B37" s="59"/>
      <c r="C37" s="60"/>
      <c r="D37" s="61"/>
      <c r="E37" s="61"/>
      <c r="F37" s="60"/>
      <c r="G37" s="62"/>
      <c r="H37" s="61"/>
      <c r="I37" s="61"/>
      <c r="J37" s="61"/>
      <c r="K37" s="61"/>
      <c r="L37" s="63"/>
      <c r="M37" s="63"/>
      <c r="N37" s="63"/>
      <c r="O37" s="54"/>
      <c r="P37" s="4"/>
      <c r="Q37" s="4"/>
      <c r="R37" s="4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</row>
    <row r="38" spans="1:183" ht="20.25" customHeight="1">
      <c r="A38" s="58"/>
      <c r="B38" s="59"/>
      <c r="C38" s="60"/>
      <c r="D38" s="61"/>
      <c r="E38" s="61"/>
      <c r="F38" s="60"/>
      <c r="G38" s="62"/>
      <c r="H38" s="61"/>
      <c r="I38" s="61"/>
      <c r="J38" s="61"/>
      <c r="K38" s="61"/>
      <c r="L38" s="63"/>
      <c r="M38" s="63"/>
      <c r="N38" s="63"/>
      <c r="O38" s="54"/>
      <c r="P38" s="4"/>
      <c r="Q38" s="4"/>
      <c r="R38" s="4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</row>
    <row r="39" spans="1:183" ht="20.25" customHeight="1">
      <c r="A39" s="58"/>
      <c r="B39" s="59"/>
      <c r="C39" s="60"/>
      <c r="D39" s="61"/>
      <c r="E39" s="61"/>
      <c r="F39" s="60"/>
      <c r="G39" s="62"/>
      <c r="H39" s="61"/>
      <c r="I39" s="61"/>
      <c r="J39" s="61"/>
      <c r="K39" s="61"/>
      <c r="L39" s="63"/>
      <c r="M39" s="63"/>
      <c r="N39" s="63"/>
      <c r="O39" s="54"/>
      <c r="P39" s="4"/>
      <c r="Q39" s="4"/>
      <c r="R39" s="4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</row>
    <row r="40" spans="1:183" ht="20.25" customHeight="1">
      <c r="A40" s="78"/>
      <c r="B40" s="59"/>
      <c r="C40" s="60"/>
      <c r="D40" s="61"/>
      <c r="E40" s="61"/>
      <c r="F40" s="60"/>
      <c r="G40" s="62"/>
      <c r="H40" s="61"/>
      <c r="I40" s="61"/>
      <c r="J40" s="61"/>
      <c r="K40" s="61"/>
      <c r="L40" s="79"/>
      <c r="M40" s="79"/>
      <c r="N40" s="79"/>
      <c r="O40" s="54"/>
      <c r="P40" s="4"/>
      <c r="Q40" s="4"/>
      <c r="R40" s="4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</row>
    <row r="41" spans="1:183" ht="20.25" customHeight="1">
      <c r="A41" s="58"/>
      <c r="B41" s="59"/>
      <c r="C41" s="60"/>
      <c r="D41" s="63"/>
      <c r="E41" s="61"/>
      <c r="F41" s="60"/>
      <c r="G41" s="62"/>
      <c r="H41" s="61"/>
      <c r="I41" s="61"/>
      <c r="J41" s="61"/>
      <c r="K41" s="61"/>
      <c r="L41" s="63"/>
      <c r="M41" s="63"/>
      <c r="N41" s="63"/>
      <c r="O41" s="54"/>
      <c r="P41" s="61"/>
      <c r="Q41" s="61"/>
      <c r="R41" s="4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</row>
    <row r="42" spans="1:183" ht="20.25" customHeight="1">
      <c r="A42" s="58"/>
      <c r="B42" s="59"/>
      <c r="C42" s="60"/>
      <c r="D42" s="63"/>
      <c r="E42" s="61"/>
      <c r="F42" s="60"/>
      <c r="G42" s="62"/>
      <c r="H42" s="61"/>
      <c r="I42" s="61"/>
      <c r="J42" s="61"/>
      <c r="K42" s="61"/>
      <c r="L42" s="63"/>
      <c r="M42" s="63"/>
      <c r="N42" s="63"/>
      <c r="O42" s="54"/>
      <c r="P42" s="61"/>
      <c r="Q42" s="61"/>
      <c r="R42" s="4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</row>
    <row r="43" spans="1:183" ht="20.25" customHeight="1">
      <c r="A43" s="58"/>
      <c r="B43" s="59"/>
      <c r="C43" s="60"/>
      <c r="D43" s="63"/>
      <c r="E43" s="61"/>
      <c r="F43" s="60"/>
      <c r="G43" s="62"/>
      <c r="H43" s="61"/>
      <c r="I43" s="61"/>
      <c r="J43" s="61"/>
      <c r="K43" s="61"/>
      <c r="L43" s="63"/>
      <c r="M43" s="63"/>
      <c r="N43" s="63"/>
      <c r="O43" s="54"/>
      <c r="P43" s="61"/>
      <c r="Q43" s="61"/>
      <c r="R43" s="4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</row>
    <row r="44" spans="1:183" ht="20.25" customHeight="1">
      <c r="A44" s="58"/>
      <c r="B44" s="59"/>
      <c r="C44" s="60"/>
      <c r="D44" s="63"/>
      <c r="E44" s="61"/>
      <c r="F44" s="60"/>
      <c r="G44" s="62"/>
      <c r="H44" s="61"/>
      <c r="I44" s="61"/>
      <c r="J44" s="61"/>
      <c r="K44" s="61"/>
      <c r="L44" s="63"/>
      <c r="M44" s="63"/>
      <c r="N44" s="63"/>
      <c r="O44" s="54"/>
      <c r="P44" s="61"/>
      <c r="Q44" s="61"/>
      <c r="R44" s="4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</row>
    <row r="45" spans="1:183" ht="20.25" customHeight="1">
      <c r="A45" s="58"/>
      <c r="B45" s="59"/>
      <c r="C45" s="60"/>
      <c r="D45" s="63"/>
      <c r="E45" s="61"/>
      <c r="F45" s="60"/>
      <c r="G45" s="62"/>
      <c r="H45" s="61"/>
      <c r="I45" s="61"/>
      <c r="J45" s="61"/>
      <c r="K45" s="61"/>
      <c r="L45" s="63"/>
      <c r="M45" s="63"/>
      <c r="N45" s="63"/>
      <c r="O45" s="54"/>
      <c r="P45" s="61"/>
      <c r="Q45" s="61"/>
      <c r="R45" s="4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</row>
    <row r="46" spans="1:183" ht="20.25" customHeight="1">
      <c r="A46" s="58"/>
      <c r="B46" s="59"/>
      <c r="C46" s="60"/>
      <c r="D46" s="63"/>
      <c r="E46" s="61"/>
      <c r="F46" s="60"/>
      <c r="G46" s="62"/>
      <c r="H46" s="61"/>
      <c r="I46" s="61"/>
      <c r="J46" s="61"/>
      <c r="K46" s="61"/>
      <c r="L46" s="63"/>
      <c r="M46" s="63"/>
      <c r="N46" s="63"/>
      <c r="O46" s="54"/>
      <c r="P46" s="4"/>
      <c r="Q46" s="4"/>
      <c r="R46" s="4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</row>
    <row r="47" spans="1:183" ht="20.25" customHeight="1">
      <c r="A47" s="58"/>
      <c r="B47" s="59"/>
      <c r="C47" s="60"/>
      <c r="D47" s="63"/>
      <c r="E47" s="61"/>
      <c r="F47" s="60"/>
      <c r="G47" s="62"/>
      <c r="H47" s="61"/>
      <c r="I47" s="61"/>
      <c r="J47" s="61"/>
      <c r="K47" s="61"/>
      <c r="L47" s="63"/>
      <c r="M47" s="63"/>
      <c r="N47" s="63"/>
      <c r="O47" s="54"/>
      <c r="P47" s="4"/>
      <c r="Q47" s="4"/>
      <c r="R47" s="4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</row>
    <row r="48" spans="1:183" ht="20.25" customHeight="1">
      <c r="A48" s="58"/>
      <c r="B48" s="59"/>
      <c r="C48" s="60"/>
      <c r="D48" s="63"/>
      <c r="E48" s="61"/>
      <c r="F48" s="60"/>
      <c r="G48" s="62"/>
      <c r="H48" s="61"/>
      <c r="I48" s="61"/>
      <c r="J48" s="61"/>
      <c r="K48" s="61"/>
      <c r="L48" s="63"/>
      <c r="M48" s="63"/>
      <c r="N48" s="63"/>
      <c r="O48" s="54"/>
      <c r="P48" s="4"/>
      <c r="Q48" s="4"/>
      <c r="R48" s="4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</row>
    <row r="49" spans="1:183" ht="20.25" customHeight="1">
      <c r="A49" s="58"/>
      <c r="B49" s="59"/>
      <c r="C49" s="60"/>
      <c r="D49" s="63"/>
      <c r="E49" s="61"/>
      <c r="F49" s="60"/>
      <c r="G49" s="62"/>
      <c r="H49" s="61"/>
      <c r="I49" s="61"/>
      <c r="J49" s="61"/>
      <c r="K49" s="61"/>
      <c r="L49" s="63"/>
      <c r="M49" s="63"/>
      <c r="N49" s="63"/>
      <c r="O49" s="54"/>
      <c r="P49" s="4"/>
      <c r="Q49" s="4"/>
      <c r="R49" s="4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</row>
    <row r="50" spans="1:183" ht="20.25" customHeight="1">
      <c r="A50" s="58"/>
      <c r="B50" s="59"/>
      <c r="C50" s="60"/>
      <c r="D50" s="63"/>
      <c r="E50" s="61"/>
      <c r="F50" s="60"/>
      <c r="G50" s="62"/>
      <c r="H50" s="61"/>
      <c r="I50" s="61"/>
      <c r="J50" s="61"/>
      <c r="K50" s="61"/>
      <c r="L50" s="63"/>
      <c r="M50" s="63"/>
      <c r="N50" s="63"/>
      <c r="O50" s="54"/>
      <c r="P50" s="4"/>
      <c r="Q50" s="4"/>
      <c r="R50" s="80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</row>
    <row r="51" spans="1:183" ht="20.25" customHeight="1">
      <c r="A51" s="58"/>
      <c r="B51" s="59"/>
      <c r="C51" s="60"/>
      <c r="D51" s="63"/>
      <c r="E51" s="61"/>
      <c r="F51" s="60"/>
      <c r="G51" s="62"/>
      <c r="H51" s="61"/>
      <c r="I51" s="61"/>
      <c r="J51" s="61"/>
      <c r="K51" s="61"/>
      <c r="L51" s="63"/>
      <c r="M51" s="63"/>
      <c r="N51" s="63"/>
      <c r="O51" s="54"/>
      <c r="P51" s="4"/>
      <c r="Q51" s="4"/>
      <c r="R51" s="80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</row>
    <row r="52" spans="1:183" ht="20.25" customHeight="1">
      <c r="A52" s="22"/>
      <c r="B52" s="20"/>
      <c r="C52" s="60"/>
      <c r="D52" s="63"/>
      <c r="E52" s="61"/>
      <c r="F52" s="60"/>
      <c r="G52" s="62"/>
      <c r="H52" s="61"/>
      <c r="I52" s="61"/>
      <c r="J52" s="61"/>
      <c r="K52" s="61"/>
      <c r="L52" s="63"/>
      <c r="M52" s="63"/>
      <c r="N52" s="63"/>
      <c r="O52" s="54"/>
      <c r="P52" s="4"/>
      <c r="Q52" s="4"/>
      <c r="R52" s="80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</row>
    <row r="53" spans="1:183" ht="20.25" customHeight="1">
      <c r="A53" s="81"/>
      <c r="B53" s="59"/>
      <c r="C53" s="60"/>
      <c r="D53" s="63"/>
      <c r="E53" s="61"/>
      <c r="F53" s="60"/>
      <c r="G53" s="62"/>
      <c r="H53" s="61"/>
      <c r="I53" s="61"/>
      <c r="J53" s="61"/>
      <c r="K53" s="61"/>
      <c r="L53" s="63"/>
      <c r="M53" s="63"/>
      <c r="N53" s="63"/>
      <c r="O53" s="54"/>
      <c r="P53" s="4"/>
      <c r="Q53" s="4"/>
      <c r="R53" s="80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</row>
    <row r="54" spans="1:183" ht="20.25" customHeight="1">
      <c r="A54" s="58"/>
      <c r="B54" s="59"/>
      <c r="C54" s="60"/>
      <c r="D54" s="63"/>
      <c r="E54" s="61"/>
      <c r="F54" s="60"/>
      <c r="G54" s="62"/>
      <c r="H54" s="61"/>
      <c r="I54" s="61"/>
      <c r="J54" s="61"/>
      <c r="K54" s="61"/>
      <c r="L54" s="63"/>
      <c r="M54" s="63"/>
      <c r="N54" s="63"/>
      <c r="O54" s="54"/>
      <c r="P54" s="4"/>
      <c r="Q54" s="4"/>
      <c r="R54" s="80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</row>
    <row r="55" spans="1:183" ht="20.25" customHeight="1">
      <c r="A55" s="58"/>
      <c r="B55" s="59"/>
      <c r="C55" s="60"/>
      <c r="D55" s="63"/>
      <c r="E55" s="61"/>
      <c r="F55" s="60"/>
      <c r="G55" s="62"/>
      <c r="H55" s="61"/>
      <c r="I55" s="61"/>
      <c r="J55" s="61"/>
      <c r="K55" s="61"/>
      <c r="L55" s="63"/>
      <c r="M55" s="63"/>
      <c r="N55" s="63"/>
      <c r="O55" s="54"/>
      <c r="P55" s="4"/>
      <c r="Q55" s="4"/>
      <c r="R55" s="80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</row>
    <row r="56" spans="1:183" ht="20.25" customHeight="1">
      <c r="A56" s="58"/>
      <c r="B56" s="59"/>
      <c r="C56" s="60"/>
      <c r="D56" s="63"/>
      <c r="E56" s="61"/>
      <c r="F56" s="60"/>
      <c r="G56" s="62"/>
      <c r="H56" s="61"/>
      <c r="I56" s="61"/>
      <c r="J56" s="20"/>
      <c r="K56" s="20"/>
      <c r="L56" s="20"/>
      <c r="M56" s="20"/>
      <c r="N56" s="20"/>
      <c r="O56" s="54"/>
      <c r="P56" s="4"/>
      <c r="Q56" s="4"/>
      <c r="R56" s="80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</row>
    <row r="57" spans="1:183" ht="20.25" customHeight="1">
      <c r="A57" s="82"/>
      <c r="B57" s="83"/>
      <c r="C57" s="83"/>
      <c r="D57" s="83"/>
      <c r="E57" s="83"/>
      <c r="F57" s="83"/>
      <c r="G57" s="83"/>
      <c r="H57" s="83"/>
      <c r="I57" s="83"/>
      <c r="J57" s="20"/>
      <c r="K57" s="20"/>
      <c r="L57" s="20"/>
      <c r="M57" s="20"/>
      <c r="N57" s="20"/>
      <c r="O57" s="54"/>
      <c r="P57" s="4"/>
      <c r="Q57" s="4"/>
      <c r="R57" s="80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</row>
    <row r="58" spans="1:183" ht="20.25" customHeight="1">
      <c r="A58" s="82"/>
      <c r="B58" s="2"/>
      <c r="C58" s="2"/>
      <c r="D58" s="2"/>
      <c r="E58" s="2"/>
      <c r="F58" s="84"/>
      <c r="G58" s="51"/>
      <c r="H58" s="79"/>
      <c r="I58" s="19"/>
      <c r="J58" s="20"/>
      <c r="K58" s="20"/>
      <c r="L58" s="20"/>
      <c r="M58" s="20"/>
      <c r="N58" s="20"/>
      <c r="O58" s="54"/>
      <c r="P58" s="4"/>
      <c r="Q58" s="4"/>
      <c r="R58" s="80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</row>
    <row r="59" spans="1:183" ht="20.25" customHeight="1">
      <c r="A59" s="64" t="s">
        <v>14</v>
      </c>
      <c r="B59" s="85"/>
      <c r="C59" s="85"/>
      <c r="D59" s="85"/>
      <c r="E59" s="85"/>
      <c r="F59" s="85"/>
      <c r="G59" s="85"/>
      <c r="H59" s="85"/>
      <c r="I59" s="85"/>
      <c r="J59" s="36"/>
      <c r="K59" s="36"/>
      <c r="L59" s="36"/>
      <c r="M59" s="36"/>
      <c r="N59" s="36"/>
      <c r="O59" s="70"/>
      <c r="P59" s="4"/>
      <c r="Q59" s="4"/>
      <c r="R59" s="80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</row>
    <row r="60" spans="1:183" ht="20.25" customHeight="1">
      <c r="A60" s="2"/>
      <c r="B60" s="19"/>
      <c r="C60" s="19"/>
      <c r="D60" s="19"/>
      <c r="E60" s="19"/>
      <c r="F60" s="19"/>
      <c r="G60" s="19"/>
      <c r="H60" s="86"/>
      <c r="I60" s="19"/>
      <c r="J60" s="20"/>
      <c r="K60" s="20"/>
      <c r="L60" s="20"/>
      <c r="M60" s="20"/>
      <c r="N60" s="20"/>
      <c r="O60" s="4"/>
      <c r="P60" s="4"/>
      <c r="Q60" s="4"/>
      <c r="R60" s="80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</row>
    <row r="61" spans="1:183" ht="20.25" customHeight="1">
      <c r="A61" s="373" t="s">
        <v>15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5"/>
      <c r="P61" s="4"/>
      <c r="Q61" s="4"/>
      <c r="R61" s="80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</row>
    <row r="62" spans="1:183" ht="20.25" customHeight="1">
      <c r="A62" s="87"/>
      <c r="B62" s="88"/>
      <c r="C62" s="88"/>
      <c r="D62" s="88"/>
      <c r="E62" s="88"/>
      <c r="F62" s="89"/>
      <c r="G62" s="11"/>
      <c r="H62" s="88"/>
      <c r="I62" s="90"/>
      <c r="J62" s="91"/>
      <c r="K62" s="92"/>
      <c r="L62" s="92"/>
      <c r="M62" s="93"/>
      <c r="N62" s="93"/>
      <c r="O62" s="48"/>
      <c r="P62" s="4"/>
      <c r="Q62" s="4"/>
      <c r="R62" s="4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</row>
    <row r="63" spans="1:183" ht="20.25" customHeight="1">
      <c r="A63" s="94"/>
      <c r="B63" s="2"/>
      <c r="C63" s="2"/>
      <c r="D63" s="2"/>
      <c r="E63" s="2"/>
      <c r="F63" s="80"/>
      <c r="G63" s="5"/>
      <c r="H63" s="2"/>
      <c r="I63" s="19"/>
      <c r="J63" s="95"/>
      <c r="K63" s="19"/>
      <c r="L63" s="2"/>
      <c r="M63" s="5"/>
      <c r="N63" s="2"/>
      <c r="O63" s="54"/>
      <c r="P63" s="4"/>
      <c r="Q63" s="4"/>
      <c r="R63" s="4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</row>
    <row r="64" spans="1:183" ht="20.25" customHeight="1">
      <c r="A64" s="94"/>
      <c r="B64" s="2"/>
      <c r="C64" s="2"/>
      <c r="D64" s="2"/>
      <c r="E64" s="2"/>
      <c r="F64" s="80"/>
      <c r="G64" s="5"/>
      <c r="H64" s="2"/>
      <c r="I64" s="19"/>
      <c r="J64" s="95"/>
      <c r="K64" s="19"/>
      <c r="L64" s="2"/>
      <c r="M64" s="5"/>
      <c r="N64" s="2"/>
      <c r="O64" s="54"/>
      <c r="P64" s="4"/>
      <c r="Q64" s="4"/>
      <c r="R64" s="4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</row>
    <row r="65" spans="1:183" ht="20.25" customHeight="1">
      <c r="A65" s="96"/>
      <c r="B65" s="2"/>
      <c r="C65" s="2"/>
      <c r="D65" s="2"/>
      <c r="E65" s="2"/>
      <c r="F65" s="2"/>
      <c r="G65" s="2"/>
      <c r="H65" s="2"/>
      <c r="I65" s="2"/>
      <c r="J65" s="61"/>
      <c r="K65" s="97"/>
      <c r="L65" s="63"/>
      <c r="M65" s="63"/>
      <c r="N65" s="20"/>
      <c r="O65" s="54"/>
      <c r="P65" s="4"/>
      <c r="Q65" s="4"/>
      <c r="R65" s="4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</row>
    <row r="66" spans="1:183" ht="20.25" customHeight="1">
      <c r="A66" s="96"/>
      <c r="B66" s="2"/>
      <c r="C66" s="2"/>
      <c r="D66" s="2"/>
      <c r="E66" s="2"/>
      <c r="F66" s="2"/>
      <c r="G66" s="2"/>
      <c r="H66" s="2"/>
      <c r="I66" s="2"/>
      <c r="J66" s="83"/>
      <c r="K66" s="83"/>
      <c r="L66" s="83"/>
      <c r="M66" s="83"/>
      <c r="N66" s="83"/>
      <c r="O66" s="54"/>
      <c r="P66" s="4"/>
      <c r="Q66" s="4"/>
      <c r="R66" s="4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</row>
    <row r="67" spans="1:183" ht="20.25" customHeight="1">
      <c r="A67" s="96"/>
      <c r="B67" s="2"/>
      <c r="C67" s="2"/>
      <c r="D67" s="2"/>
      <c r="E67" s="2"/>
      <c r="F67" s="2"/>
      <c r="G67" s="2"/>
      <c r="H67" s="2"/>
      <c r="I67" s="2"/>
      <c r="J67" s="98"/>
      <c r="K67" s="99"/>
      <c r="L67" s="98"/>
      <c r="M67" s="100"/>
      <c r="N67" s="100"/>
      <c r="O67" s="54"/>
      <c r="P67" s="4"/>
      <c r="Q67" s="4"/>
      <c r="R67" s="4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</row>
    <row r="68" spans="1:183" ht="20.25" customHeight="1">
      <c r="A68" s="96"/>
      <c r="B68" s="2"/>
      <c r="C68" s="2"/>
      <c r="D68" s="2"/>
      <c r="E68" s="2"/>
      <c r="F68" s="2"/>
      <c r="G68" s="2"/>
      <c r="H68" s="2"/>
      <c r="I68" s="2"/>
      <c r="J68" s="101"/>
      <c r="K68" s="29"/>
      <c r="L68" s="102"/>
      <c r="M68" s="103"/>
      <c r="N68" s="103"/>
      <c r="O68" s="5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</row>
    <row r="69" spans="1:183" ht="20.25" customHeight="1">
      <c r="A69" s="96"/>
      <c r="B69" s="2"/>
      <c r="C69" s="2"/>
      <c r="D69" s="2"/>
      <c r="E69" s="2"/>
      <c r="F69" s="2"/>
      <c r="G69" s="2"/>
      <c r="H69" s="2"/>
      <c r="I69" s="2"/>
      <c r="J69" s="101"/>
      <c r="K69" s="29"/>
      <c r="L69" s="102"/>
      <c r="M69" s="103"/>
      <c r="N69" s="103"/>
      <c r="O69" s="5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</row>
    <row r="70" spans="1:183" ht="20.25" customHeight="1">
      <c r="A70" s="96"/>
      <c r="B70" s="2"/>
      <c r="C70" s="2"/>
      <c r="D70" s="2"/>
      <c r="E70" s="2"/>
      <c r="F70" s="2"/>
      <c r="G70" s="2"/>
      <c r="H70" s="2"/>
      <c r="I70" s="2"/>
      <c r="J70" s="101"/>
      <c r="K70" s="29"/>
      <c r="L70" s="102"/>
      <c r="M70" s="103"/>
      <c r="N70" s="103"/>
      <c r="O70" s="5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</row>
    <row r="71" spans="1:183" ht="20.25" customHeight="1">
      <c r="A71" s="22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3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</row>
    <row r="72" spans="1:183" ht="20.25" customHeight="1">
      <c r="A72" s="10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</row>
    <row r="73" spans="1:15" ht="20.25" customHeight="1">
      <c r="A73" s="22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3"/>
    </row>
    <row r="74" spans="1:15" ht="20.25" customHeight="1">
      <c r="A74" s="22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3"/>
    </row>
    <row r="75" spans="1:15" ht="20.25" customHeight="1">
      <c r="A75" s="22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3"/>
    </row>
    <row r="76" spans="1:15" ht="20.25" customHeight="1">
      <c r="A76" s="22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3"/>
    </row>
    <row r="77" spans="1:15" ht="20.25" customHeight="1">
      <c r="A77" s="22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3"/>
    </row>
    <row r="78" spans="1:15" ht="20.25" customHeight="1">
      <c r="A78" s="105" t="s">
        <v>16</v>
      </c>
      <c r="B78" s="106"/>
      <c r="C78" s="106"/>
      <c r="D78" s="106"/>
      <c r="E78" s="106"/>
      <c r="F78" s="106"/>
      <c r="G78" s="106"/>
      <c r="H78" s="106"/>
      <c r="I78" s="106"/>
      <c r="J78" s="65"/>
      <c r="K78" s="65"/>
      <c r="L78" s="107"/>
      <c r="M78" s="108"/>
      <c r="N78" s="108"/>
      <c r="O78" s="70"/>
    </row>
  </sheetData>
  <sheetProtection/>
  <mergeCells count="3">
    <mergeCell ref="A19:O19"/>
    <mergeCell ref="A35:O35"/>
    <mergeCell ref="A61:O61"/>
  </mergeCell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zoomScale="75" zoomScaleNormal="75" zoomScaleSheetLayoutView="75" zoomScalePageLayoutView="0" workbookViewId="0" topLeftCell="A1">
      <selection activeCell="A7" sqref="A7"/>
    </sheetView>
  </sheetViews>
  <sheetFormatPr defaultColWidth="11.7109375" defaultRowHeight="20.25" customHeight="1"/>
  <cols>
    <col min="1" max="16384" width="11.7109375" style="112" customWidth="1"/>
  </cols>
  <sheetData>
    <row r="1" spans="2:184" s="1" customFormat="1" ht="20.25" customHeight="1">
      <c r="B1" s="2"/>
      <c r="C1" s="3"/>
      <c r="D1" s="3"/>
      <c r="E1" s="4"/>
      <c r="F1" s="4"/>
      <c r="G1" s="4"/>
      <c r="H1" s="4"/>
      <c r="I1" s="4"/>
      <c r="J1" s="3"/>
      <c r="K1" s="4"/>
      <c r="L1" s="5"/>
      <c r="M1" s="5"/>
      <c r="N1" s="5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</row>
    <row r="2" spans="1:184" s="1" customFormat="1" ht="20.25" customHeight="1">
      <c r="A2" s="6" t="s">
        <v>0</v>
      </c>
      <c r="B2" s="7"/>
      <c r="C2" s="7"/>
      <c r="D2" s="7"/>
      <c r="E2" s="7"/>
      <c r="F2" s="7"/>
      <c r="G2" s="7"/>
      <c r="H2" s="8"/>
      <c r="I2" s="109"/>
      <c r="J2" s="10"/>
      <c r="K2" s="11"/>
      <c r="L2" s="11"/>
      <c r="M2" s="11"/>
      <c r="N2" s="12"/>
      <c r="O2" s="1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</row>
    <row r="3" spans="1:184" s="1" customFormat="1" ht="20.25" customHeight="1">
      <c r="A3" s="14" t="s">
        <v>1</v>
      </c>
      <c r="B3" s="15"/>
      <c r="C3" s="15"/>
      <c r="D3" s="15"/>
      <c r="E3" s="15"/>
      <c r="F3" s="16" t="s">
        <v>2</v>
      </c>
      <c r="G3" s="17"/>
      <c r="H3" s="18"/>
      <c r="I3" s="3"/>
      <c r="J3" s="19"/>
      <c r="K3" s="5"/>
      <c r="L3" s="5"/>
      <c r="M3" s="5"/>
      <c r="N3" s="20"/>
      <c r="O3" s="21" t="s">
        <v>3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</row>
    <row r="4" spans="1:184" s="1" customFormat="1" ht="20.25" customHeight="1">
      <c r="A4" s="22"/>
      <c r="B4" s="20"/>
      <c r="C4" s="20"/>
      <c r="D4" s="20"/>
      <c r="E4" s="20"/>
      <c r="F4" s="20"/>
      <c r="G4" s="20"/>
      <c r="H4" s="15"/>
      <c r="I4" s="3"/>
      <c r="J4" s="19"/>
      <c r="K4" s="5"/>
      <c r="L4" s="5"/>
      <c r="M4" s="5"/>
      <c r="N4" s="20"/>
      <c r="O4" s="2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</row>
    <row r="5" spans="1:184" s="1" customFormat="1" ht="20.25" customHeight="1">
      <c r="A5" s="14"/>
      <c r="B5" s="15"/>
      <c r="C5" s="15"/>
      <c r="D5" s="15"/>
      <c r="E5" s="15"/>
      <c r="F5" s="24"/>
      <c r="G5" s="25"/>
      <c r="H5" s="15"/>
      <c r="I5" s="3"/>
      <c r="J5" s="19"/>
      <c r="K5" s="5"/>
      <c r="L5" s="5"/>
      <c r="M5" s="5"/>
      <c r="N5" s="20"/>
      <c r="O5" s="2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</row>
    <row r="6" spans="1:184" s="1" customFormat="1" ht="20.25" customHeight="1">
      <c r="A6" s="14"/>
      <c r="B6" s="26"/>
      <c r="C6" s="15"/>
      <c r="D6" s="15"/>
      <c r="E6" s="15"/>
      <c r="F6" s="15"/>
      <c r="G6" s="15"/>
      <c r="H6" s="15"/>
      <c r="I6" s="3"/>
      <c r="J6" s="19"/>
      <c r="K6" s="5"/>
      <c r="L6" s="5"/>
      <c r="M6" s="5"/>
      <c r="N6" s="20"/>
      <c r="O6" s="2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</row>
    <row r="7" spans="1:184" s="1" customFormat="1" ht="20.25" customHeight="1">
      <c r="A7" s="22"/>
      <c r="B7" s="20"/>
      <c r="C7" s="20"/>
      <c r="D7" s="20"/>
      <c r="E7" s="20"/>
      <c r="F7" s="20"/>
      <c r="G7" s="20"/>
      <c r="H7" s="20"/>
      <c r="I7" s="3"/>
      <c r="J7" s="27"/>
      <c r="K7" s="27"/>
      <c r="L7" s="27"/>
      <c r="M7" s="5"/>
      <c r="N7" s="20"/>
      <c r="O7" s="2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</row>
    <row r="8" spans="1:184" s="1" customFormat="1" ht="20.25" customHeight="1">
      <c r="A8" s="28"/>
      <c r="B8" s="20"/>
      <c r="C8" s="20"/>
      <c r="D8" s="18"/>
      <c r="E8" s="18"/>
      <c r="F8" s="20"/>
      <c r="G8" s="20"/>
      <c r="H8" s="20"/>
      <c r="I8" s="29"/>
      <c r="J8" s="27"/>
      <c r="K8" s="27"/>
      <c r="L8" s="27"/>
      <c r="M8" s="5"/>
      <c r="N8" s="20"/>
      <c r="O8" s="2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</row>
    <row r="9" spans="1:184" s="1" customFormat="1" ht="20.25" customHeight="1">
      <c r="A9" s="30"/>
      <c r="B9" s="20"/>
      <c r="C9" s="20"/>
      <c r="D9" s="15"/>
      <c r="E9" s="15"/>
      <c r="F9" s="31"/>
      <c r="G9" s="20"/>
      <c r="H9" s="18"/>
      <c r="I9" s="3"/>
      <c r="J9" s="19"/>
      <c r="K9" s="5"/>
      <c r="L9" s="5"/>
      <c r="M9" s="5"/>
      <c r="N9" s="20"/>
      <c r="O9" s="2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</row>
    <row r="10" spans="1:184" s="1" customFormat="1" ht="20.25" customHeight="1">
      <c r="A10" s="30"/>
      <c r="B10" s="20"/>
      <c r="C10" s="20"/>
      <c r="D10" s="15"/>
      <c r="E10" s="15"/>
      <c r="F10" s="31"/>
      <c r="G10" s="20"/>
      <c r="H10" s="15"/>
      <c r="I10" s="3"/>
      <c r="J10" s="27"/>
      <c r="K10" s="27"/>
      <c r="L10" s="27"/>
      <c r="M10" s="5"/>
      <c r="N10" s="20"/>
      <c r="O10" s="2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</row>
    <row r="11" spans="1:184" s="1" customFormat="1" ht="20.25" customHeight="1">
      <c r="A11" s="14"/>
      <c r="B11" s="15"/>
      <c r="C11" s="15"/>
      <c r="D11" s="15"/>
      <c r="E11" s="15"/>
      <c r="F11" s="15"/>
      <c r="G11" s="15"/>
      <c r="H11" s="15"/>
      <c r="I11" s="3"/>
      <c r="J11" s="19"/>
      <c r="K11" s="5"/>
      <c r="L11" s="5"/>
      <c r="M11" s="5"/>
      <c r="N11" s="20"/>
      <c r="O11" s="2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</row>
    <row r="12" spans="1:184" s="1" customFormat="1" ht="20.25" customHeight="1">
      <c r="A12" s="14" t="s">
        <v>4</v>
      </c>
      <c r="B12" s="15"/>
      <c r="C12" s="15"/>
      <c r="D12" s="15"/>
      <c r="E12" s="15"/>
      <c r="F12" s="15"/>
      <c r="G12" s="15"/>
      <c r="H12" s="15"/>
      <c r="I12" s="3"/>
      <c r="J12" s="19"/>
      <c r="K12" s="5"/>
      <c r="L12" s="5"/>
      <c r="M12" s="5"/>
      <c r="N12" s="20"/>
      <c r="O12" s="2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</row>
    <row r="13" spans="1:184" s="1" customFormat="1" ht="20.25" customHeight="1">
      <c r="A13" s="22"/>
      <c r="B13" s="20"/>
      <c r="C13" s="20"/>
      <c r="D13" s="20"/>
      <c r="E13" s="20"/>
      <c r="F13" s="20"/>
      <c r="G13" s="20"/>
      <c r="H13" s="20"/>
      <c r="I13" s="3"/>
      <c r="J13" s="19"/>
      <c r="K13" s="5"/>
      <c r="L13" s="5"/>
      <c r="M13" s="5"/>
      <c r="N13" s="20"/>
      <c r="O13" s="2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</row>
    <row r="14" spans="1:184" s="1" customFormat="1" ht="20.25" customHeight="1">
      <c r="A14" s="14" t="s">
        <v>5</v>
      </c>
      <c r="B14" s="20"/>
      <c r="C14" s="20"/>
      <c r="D14" s="20"/>
      <c r="E14" s="20"/>
      <c r="F14" s="20"/>
      <c r="G14" s="20"/>
      <c r="H14" s="20"/>
      <c r="I14" s="3"/>
      <c r="J14" s="4"/>
      <c r="K14" s="5"/>
      <c r="L14" s="5"/>
      <c r="M14" s="5"/>
      <c r="N14" s="20"/>
      <c r="O14" s="2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</row>
    <row r="15" spans="1:184" s="1" customFormat="1" ht="20.25" customHeight="1">
      <c r="A15" s="14" t="s">
        <v>6</v>
      </c>
      <c r="B15" s="15"/>
      <c r="C15" s="20"/>
      <c r="D15" s="15"/>
      <c r="E15" s="15"/>
      <c r="F15" s="20"/>
      <c r="G15" s="15"/>
      <c r="H15" s="15"/>
      <c r="I15" s="3"/>
      <c r="J15" s="4"/>
      <c r="K15" s="5"/>
      <c r="L15" s="5"/>
      <c r="M15" s="5"/>
      <c r="N15" s="20"/>
      <c r="O15" s="2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</row>
    <row r="16" spans="1:184" s="1" customFormat="1" ht="20.25" customHeight="1">
      <c r="A16" s="33" t="s">
        <v>7</v>
      </c>
      <c r="B16" s="15"/>
      <c r="C16" s="20"/>
      <c r="D16" s="15"/>
      <c r="E16" s="15"/>
      <c r="F16" s="20"/>
      <c r="G16" s="15"/>
      <c r="H16" s="15"/>
      <c r="I16" s="3"/>
      <c r="J16" s="4"/>
      <c r="K16" s="5"/>
      <c r="L16" s="5"/>
      <c r="M16" s="5"/>
      <c r="N16" s="20"/>
      <c r="O16" s="2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</row>
    <row r="17" spans="1:184" s="1" customFormat="1" ht="20.25" customHeight="1">
      <c r="A17" s="34" t="s">
        <v>8</v>
      </c>
      <c r="B17" s="35">
        <v>2</v>
      </c>
      <c r="C17" s="35" t="s">
        <v>9</v>
      </c>
      <c r="D17" s="35">
        <v>8</v>
      </c>
      <c r="E17" s="36"/>
      <c r="F17" s="36"/>
      <c r="G17" s="36"/>
      <c r="H17" s="110"/>
      <c r="I17" s="38"/>
      <c r="J17" s="39"/>
      <c r="K17" s="40"/>
      <c r="L17" s="40"/>
      <c r="M17" s="40"/>
      <c r="N17" s="36"/>
      <c r="O17" s="4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</row>
    <row r="18" spans="1:15" s="44" customFormat="1" ht="20.25" customHeight="1">
      <c r="A18" s="8"/>
      <c r="B18" s="8"/>
      <c r="C18" s="8"/>
      <c r="D18" s="8"/>
      <c r="E18" s="42"/>
      <c r="F18" s="42"/>
      <c r="G18" s="42"/>
      <c r="H18" s="42"/>
      <c r="I18" s="43"/>
      <c r="J18" s="43"/>
      <c r="K18" s="43"/>
      <c r="L18" s="43"/>
      <c r="M18" s="43"/>
      <c r="N18" s="43"/>
      <c r="O18" s="43"/>
    </row>
    <row r="19" spans="1:15" s="44" customFormat="1" ht="20.25" customHeight="1">
      <c r="A19" s="110"/>
      <c r="B19" s="110"/>
      <c r="C19" s="110"/>
      <c r="D19" s="110"/>
      <c r="E19" s="35"/>
      <c r="F19" s="35"/>
      <c r="G19" s="35"/>
      <c r="H19" s="35"/>
      <c r="I19" s="111"/>
      <c r="J19" s="111"/>
      <c r="K19" s="111"/>
      <c r="L19" s="111"/>
      <c r="M19" s="111"/>
      <c r="N19" s="111"/>
      <c r="O19" s="111"/>
    </row>
    <row r="20" spans="1:15" s="44" customFormat="1" ht="20.25" customHeight="1">
      <c r="A20" s="373" t="s">
        <v>17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5"/>
    </row>
    <row r="21" spans="1:15" s="44" customFormat="1" ht="20.25" customHeight="1">
      <c r="A21" s="110"/>
      <c r="B21" s="110"/>
      <c r="C21" s="110"/>
      <c r="D21" s="110"/>
      <c r="E21" s="35"/>
      <c r="F21" s="35"/>
      <c r="G21" s="35"/>
      <c r="H21" s="35"/>
      <c r="I21" s="111"/>
      <c r="J21" s="111"/>
      <c r="K21" s="111"/>
      <c r="L21" s="111"/>
      <c r="M21" s="111"/>
      <c r="N21" s="111"/>
      <c r="O21" s="111"/>
    </row>
    <row r="22" spans="1:15" ht="20.25" customHeight="1">
      <c r="A22" s="373" t="s">
        <v>18</v>
      </c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5"/>
    </row>
    <row r="23" spans="1:15" ht="20.25" customHeight="1">
      <c r="A23" s="113" t="s">
        <v>19</v>
      </c>
      <c r="B23" s="114"/>
      <c r="C23" s="115"/>
      <c r="D23" s="116"/>
      <c r="E23" s="395">
        <v>30</v>
      </c>
      <c r="F23" s="395"/>
      <c r="G23" s="115"/>
      <c r="H23" s="396">
        <f>E23</f>
        <v>30</v>
      </c>
      <c r="I23" s="396"/>
      <c r="J23" s="117" t="s">
        <v>20</v>
      </c>
      <c r="K23" s="118">
        <v>1.5</v>
      </c>
      <c r="L23" s="115"/>
      <c r="M23" s="115"/>
      <c r="N23" s="115"/>
      <c r="O23" s="119"/>
    </row>
    <row r="24" spans="1:15" ht="20.25" customHeight="1">
      <c r="A24" s="120" t="s">
        <v>21</v>
      </c>
      <c r="B24" s="121"/>
      <c r="C24" s="122"/>
      <c r="D24" s="123"/>
      <c r="E24" s="397">
        <v>25</v>
      </c>
      <c r="F24" s="397"/>
      <c r="G24" s="122"/>
      <c r="H24" s="393">
        <f>E24</f>
        <v>25</v>
      </c>
      <c r="I24" s="393"/>
      <c r="J24" s="124" t="s">
        <v>20</v>
      </c>
      <c r="K24" s="125">
        <v>1.5</v>
      </c>
      <c r="L24" s="122"/>
      <c r="M24" s="122"/>
      <c r="N24" s="122"/>
      <c r="O24" s="126"/>
    </row>
    <row r="25" spans="1:15" ht="20.25" customHeight="1">
      <c r="A25" s="120"/>
      <c r="B25" s="121"/>
      <c r="C25" s="122"/>
      <c r="D25" s="123"/>
      <c r="E25" s="392"/>
      <c r="F25" s="392"/>
      <c r="G25" s="122"/>
      <c r="H25" s="393"/>
      <c r="I25" s="393"/>
      <c r="J25" s="124"/>
      <c r="K25" s="125"/>
      <c r="L25" s="122"/>
      <c r="M25" s="122"/>
      <c r="N25" s="122"/>
      <c r="O25" s="126"/>
    </row>
    <row r="26" spans="1:15" ht="20.25" customHeight="1">
      <c r="A26" s="120"/>
      <c r="B26" s="127"/>
      <c r="C26" s="122"/>
      <c r="D26" s="123"/>
      <c r="E26" s="394"/>
      <c r="F26" s="394"/>
      <c r="G26" s="122"/>
      <c r="H26" s="393"/>
      <c r="I26" s="393"/>
      <c r="J26" s="124"/>
      <c r="K26" s="125"/>
      <c r="L26" s="123"/>
      <c r="M26" s="123"/>
      <c r="N26" s="128"/>
      <c r="O26" s="126"/>
    </row>
    <row r="27" spans="1:15" s="136" customFormat="1" ht="20.25" customHeight="1">
      <c r="A27" s="129" t="s">
        <v>22</v>
      </c>
      <c r="B27" s="130"/>
      <c r="C27" s="131"/>
      <c r="D27" s="132"/>
      <c r="E27" s="389" t="s">
        <v>23</v>
      </c>
      <c r="F27" s="389"/>
      <c r="G27" s="389"/>
      <c r="H27" s="390">
        <v>1685</v>
      </c>
      <c r="I27" s="390"/>
      <c r="J27" s="133" t="s">
        <v>24</v>
      </c>
      <c r="K27" s="134">
        <v>1.15</v>
      </c>
      <c r="L27" s="130" t="s">
        <v>25</v>
      </c>
      <c r="M27" s="132"/>
      <c r="N27" s="132"/>
      <c r="O27" s="135"/>
    </row>
    <row r="28" spans="1:15" s="44" customFormat="1" ht="20.25" customHeight="1">
      <c r="A28" s="120" t="s">
        <v>26</v>
      </c>
      <c r="B28" s="137"/>
      <c r="C28" s="138"/>
      <c r="D28" s="123"/>
      <c r="E28" s="387" t="s">
        <v>27</v>
      </c>
      <c r="F28" s="387"/>
      <c r="G28" s="387"/>
      <c r="H28" s="388">
        <v>1854</v>
      </c>
      <c r="I28" s="388"/>
      <c r="J28" s="124" t="s">
        <v>28</v>
      </c>
      <c r="K28" s="125">
        <v>1.15</v>
      </c>
      <c r="L28" s="137" t="s">
        <v>29</v>
      </c>
      <c r="M28" s="123"/>
      <c r="N28" s="123"/>
      <c r="O28" s="139"/>
    </row>
    <row r="29" spans="1:15" ht="20.25" customHeight="1">
      <c r="A29" s="129" t="s">
        <v>30</v>
      </c>
      <c r="B29" s="140"/>
      <c r="C29" s="131"/>
      <c r="D29" s="132"/>
      <c r="E29" s="389" t="s">
        <v>31</v>
      </c>
      <c r="F29" s="389"/>
      <c r="G29" s="389"/>
      <c r="H29" s="390">
        <v>1860</v>
      </c>
      <c r="I29" s="390"/>
      <c r="J29" s="133" t="s">
        <v>24</v>
      </c>
      <c r="K29" s="134">
        <v>1.15</v>
      </c>
      <c r="L29" s="130" t="s">
        <v>25</v>
      </c>
      <c r="M29" s="132"/>
      <c r="N29" s="123"/>
      <c r="O29" s="139"/>
    </row>
    <row r="30" spans="1:15" ht="20.25" customHeight="1">
      <c r="A30" s="120" t="s">
        <v>32</v>
      </c>
      <c r="B30" s="141"/>
      <c r="C30" s="122"/>
      <c r="D30" s="123"/>
      <c r="E30" s="142" t="s">
        <v>33</v>
      </c>
      <c r="F30" s="123"/>
      <c r="G30" s="122"/>
      <c r="H30" s="391">
        <v>500</v>
      </c>
      <c r="I30" s="391"/>
      <c r="J30" s="124" t="s">
        <v>28</v>
      </c>
      <c r="K30" s="125">
        <v>1.15</v>
      </c>
      <c r="L30" s="137" t="s">
        <v>29</v>
      </c>
      <c r="M30" s="128"/>
      <c r="N30" s="128"/>
      <c r="O30" s="143"/>
    </row>
    <row r="31" spans="1:15" ht="20.25" customHeight="1">
      <c r="A31" s="144"/>
      <c r="B31" s="145"/>
      <c r="C31" s="146"/>
      <c r="D31" s="147"/>
      <c r="E31" s="147"/>
      <c r="F31" s="147"/>
      <c r="G31" s="147"/>
      <c r="H31" s="147"/>
      <c r="I31" s="148"/>
      <c r="J31" s="148"/>
      <c r="K31" s="147"/>
      <c r="L31" s="147"/>
      <c r="M31" s="149"/>
      <c r="N31" s="149"/>
      <c r="O31" s="150"/>
    </row>
    <row r="32" spans="1:3" ht="20.25" customHeight="1">
      <c r="A32" s="122"/>
      <c r="B32" s="151"/>
      <c r="C32" s="151"/>
    </row>
    <row r="33" spans="1:15" ht="20.25" customHeight="1">
      <c r="A33" s="373" t="s">
        <v>34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5"/>
    </row>
    <row r="34" spans="1:15" ht="20.25" customHeight="1">
      <c r="A34" s="376" t="s">
        <v>35</v>
      </c>
      <c r="B34" s="377"/>
      <c r="C34" s="378"/>
      <c r="D34" s="152" t="s">
        <v>36</v>
      </c>
      <c r="E34" s="153" t="s">
        <v>37</v>
      </c>
      <c r="F34" s="153" t="s">
        <v>38</v>
      </c>
      <c r="G34" s="153" t="s">
        <v>39</v>
      </c>
      <c r="H34" s="153" t="s">
        <v>40</v>
      </c>
      <c r="I34" s="153" t="s">
        <v>41</v>
      </c>
      <c r="J34" s="153" t="s">
        <v>42</v>
      </c>
      <c r="K34" s="153" t="s">
        <v>43</v>
      </c>
      <c r="L34" s="153" t="s">
        <v>44</v>
      </c>
      <c r="M34" s="153" t="s">
        <v>45</v>
      </c>
      <c r="N34" s="153" t="s">
        <v>46</v>
      </c>
      <c r="O34" s="154" t="s">
        <v>47</v>
      </c>
    </row>
    <row r="35" spans="1:15" ht="20.25" customHeight="1">
      <c r="A35" s="379" t="s">
        <v>48</v>
      </c>
      <c r="B35" s="380"/>
      <c r="C35" s="155" t="s">
        <v>49</v>
      </c>
      <c r="D35" s="156" t="s">
        <v>50</v>
      </c>
      <c r="E35" s="157" t="s">
        <v>50</v>
      </c>
      <c r="F35" s="157" t="s">
        <v>50</v>
      </c>
      <c r="G35" s="157" t="s">
        <v>50</v>
      </c>
      <c r="H35" s="157" t="s">
        <v>50</v>
      </c>
      <c r="I35" s="157" t="s">
        <v>50</v>
      </c>
      <c r="J35" s="157" t="s">
        <v>51</v>
      </c>
      <c r="K35" s="157" t="s">
        <v>51</v>
      </c>
      <c r="L35" s="157" t="s">
        <v>51</v>
      </c>
      <c r="M35" s="157" t="s">
        <v>51</v>
      </c>
      <c r="N35" s="157" t="s">
        <v>52</v>
      </c>
      <c r="O35" s="158" t="s">
        <v>52</v>
      </c>
    </row>
    <row r="36" spans="1:15" ht="20.25" customHeight="1">
      <c r="A36" s="381"/>
      <c r="B36" s="382"/>
      <c r="C36" s="155" t="s">
        <v>53</v>
      </c>
      <c r="D36" s="159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1"/>
    </row>
    <row r="37" spans="1:15" ht="20.25" customHeight="1">
      <c r="A37" s="381"/>
      <c r="B37" s="382"/>
      <c r="C37" s="155" t="s">
        <v>54</v>
      </c>
      <c r="D37" s="159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1"/>
    </row>
    <row r="38" spans="1:15" ht="20.25" customHeight="1">
      <c r="A38" s="381"/>
      <c r="B38" s="382"/>
      <c r="C38" s="155" t="s">
        <v>55</v>
      </c>
      <c r="D38" s="159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1"/>
    </row>
    <row r="39" spans="1:15" ht="20.25" customHeight="1">
      <c r="A39" s="381"/>
      <c r="B39" s="382"/>
      <c r="C39" s="155" t="s">
        <v>56</v>
      </c>
      <c r="D39" s="159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1"/>
    </row>
    <row r="40" spans="1:15" ht="20.25" customHeight="1">
      <c r="A40" s="381"/>
      <c r="B40" s="382"/>
      <c r="C40" s="155" t="s">
        <v>57</v>
      </c>
      <c r="D40" s="159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1:15" ht="20.25" customHeight="1">
      <c r="A41" s="381"/>
      <c r="B41" s="382"/>
      <c r="C41" s="155" t="s">
        <v>58</v>
      </c>
      <c r="D41" s="159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1:15" ht="20.25" customHeight="1">
      <c r="A42" s="381"/>
      <c r="B42" s="382"/>
      <c r="C42" s="155" t="s">
        <v>59</v>
      </c>
      <c r="D42" s="159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1:15" ht="20.25" customHeight="1">
      <c r="A43" s="381"/>
      <c r="B43" s="382"/>
      <c r="C43" s="155" t="s">
        <v>60</v>
      </c>
      <c r="D43" s="159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1:15" ht="20.25" customHeight="1">
      <c r="A44" s="383"/>
      <c r="B44" s="384"/>
      <c r="C44" s="155" t="s">
        <v>61</v>
      </c>
      <c r="D44" s="159" t="s">
        <v>52</v>
      </c>
      <c r="E44" s="160" t="s">
        <v>62</v>
      </c>
      <c r="F44" s="160" t="s">
        <v>63</v>
      </c>
      <c r="G44" s="160" t="s">
        <v>64</v>
      </c>
      <c r="H44" s="160" t="s">
        <v>65</v>
      </c>
      <c r="I44" s="160" t="s">
        <v>66</v>
      </c>
      <c r="J44" s="160" t="s">
        <v>67</v>
      </c>
      <c r="K44" s="160" t="s">
        <v>68</v>
      </c>
      <c r="L44" s="160" t="s">
        <v>69</v>
      </c>
      <c r="M44" s="160" t="s">
        <v>70</v>
      </c>
      <c r="N44" s="160" t="s">
        <v>71</v>
      </c>
      <c r="O44" s="161" t="s">
        <v>72</v>
      </c>
    </row>
    <row r="45" spans="1:15" ht="20.25" customHeight="1">
      <c r="A45" s="162" t="s">
        <v>73</v>
      </c>
      <c r="B45" s="163"/>
      <c r="C45" s="164" t="s">
        <v>74</v>
      </c>
      <c r="D45" s="165">
        <v>1400</v>
      </c>
      <c r="E45" s="166">
        <v>1400</v>
      </c>
      <c r="F45" s="166">
        <v>1400</v>
      </c>
      <c r="G45" s="166">
        <v>1400</v>
      </c>
      <c r="H45" s="166">
        <v>1400</v>
      </c>
      <c r="I45" s="166">
        <v>1400</v>
      </c>
      <c r="J45" s="166">
        <v>1400</v>
      </c>
      <c r="K45" s="166">
        <v>1400</v>
      </c>
      <c r="L45" s="166">
        <v>1400</v>
      </c>
      <c r="M45" s="166">
        <v>1400</v>
      </c>
      <c r="N45" s="166">
        <v>1400</v>
      </c>
      <c r="O45" s="167">
        <v>1400</v>
      </c>
    </row>
    <row r="46" spans="1:30" ht="20.25" customHeight="1">
      <c r="A46" s="168" t="s">
        <v>75</v>
      </c>
      <c r="B46" s="169"/>
      <c r="C46" s="164" t="s">
        <v>76</v>
      </c>
      <c r="D46" s="165">
        <v>1400</v>
      </c>
      <c r="E46" s="166">
        <v>1400</v>
      </c>
      <c r="F46" s="166">
        <v>1400</v>
      </c>
      <c r="G46" s="166">
        <v>1400</v>
      </c>
      <c r="H46" s="166">
        <v>1400</v>
      </c>
      <c r="I46" s="166">
        <v>1400</v>
      </c>
      <c r="J46" s="166">
        <v>1400</v>
      </c>
      <c r="K46" s="166">
        <v>1400</v>
      </c>
      <c r="L46" s="166">
        <v>1400</v>
      </c>
      <c r="M46" s="166">
        <v>1400</v>
      </c>
      <c r="N46" s="166">
        <v>1400</v>
      </c>
      <c r="O46" s="167">
        <v>1400</v>
      </c>
      <c r="P46" s="122"/>
      <c r="Q46" s="122"/>
      <c r="R46" s="122"/>
      <c r="S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</row>
    <row r="47" spans="1:30" ht="20.25" customHeight="1">
      <c r="A47" s="170" t="s">
        <v>77</v>
      </c>
      <c r="B47" s="170"/>
      <c r="C47" s="170"/>
      <c r="D47" s="171">
        <v>0.14756149053573608</v>
      </c>
      <c r="E47" s="172">
        <v>0.15314078330993652</v>
      </c>
      <c r="F47" s="172">
        <v>0.1587800681591034</v>
      </c>
      <c r="G47" s="172">
        <v>0.1643953025341034</v>
      </c>
      <c r="H47" s="172">
        <v>0.16994677484035492</v>
      </c>
      <c r="I47" s="172">
        <v>0.17541442811489105</v>
      </c>
      <c r="J47" s="172">
        <v>0.18396779894828796</v>
      </c>
      <c r="K47" s="172">
        <v>0.18907316029071808</v>
      </c>
      <c r="L47" s="172">
        <v>0.19411499798297882</v>
      </c>
      <c r="M47" s="172">
        <v>0.1990845799446106</v>
      </c>
      <c r="N47" s="172">
        <v>0.2075282782316208</v>
      </c>
      <c r="O47" s="173">
        <v>0.21221591532230377</v>
      </c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</row>
    <row r="48" spans="1:30" ht="20.25" customHeight="1">
      <c r="A48" s="170" t="s">
        <v>78</v>
      </c>
      <c r="B48" s="174"/>
      <c r="C48" s="175" t="s">
        <v>79</v>
      </c>
      <c r="D48" s="176">
        <v>0.33923457526844863</v>
      </c>
      <c r="E48" s="177">
        <v>0.42370920814249347</v>
      </c>
      <c r="F48" s="177">
        <v>0.445146794942754</v>
      </c>
      <c r="G48" s="177">
        <v>0.5161027614682605</v>
      </c>
      <c r="H48" s="177">
        <v>0.616048790733044</v>
      </c>
      <c r="I48" s="177">
        <v>0.7337069082973336</v>
      </c>
      <c r="J48" s="177">
        <v>0.870490621339772</v>
      </c>
      <c r="K48" s="177">
        <v>0.9092536963274644</v>
      </c>
      <c r="L48" s="177">
        <v>0.9752401730312721</v>
      </c>
      <c r="M48" s="177">
        <v>1.0609885731970128</v>
      </c>
      <c r="N48" s="177">
        <v>1.3177639826185261</v>
      </c>
      <c r="O48" s="178">
        <v>1.341928700425071</v>
      </c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</row>
    <row r="49" spans="1:30" ht="20.25" customHeight="1">
      <c r="A49" s="179" t="s">
        <v>80</v>
      </c>
      <c r="B49" s="174"/>
      <c r="C49" s="175" t="s">
        <v>79</v>
      </c>
      <c r="D49" s="180">
        <v>25</v>
      </c>
      <c r="E49" s="181">
        <v>25</v>
      </c>
      <c r="F49" s="181">
        <v>25</v>
      </c>
      <c r="G49" s="181">
        <v>25</v>
      </c>
      <c r="H49" s="181">
        <v>25</v>
      </c>
      <c r="I49" s="181">
        <v>25</v>
      </c>
      <c r="J49" s="181">
        <v>25</v>
      </c>
      <c r="K49" s="181">
        <v>25</v>
      </c>
      <c r="L49" s="181">
        <v>25</v>
      </c>
      <c r="M49" s="181">
        <v>25</v>
      </c>
      <c r="N49" s="181">
        <v>25</v>
      </c>
      <c r="O49" s="182">
        <v>25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</row>
    <row r="50" spans="1:30" ht="20.25" customHeigh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</row>
    <row r="51" spans="1:16" ht="20.25" customHeight="1">
      <c r="A51" s="385" t="s">
        <v>35</v>
      </c>
      <c r="B51" s="385"/>
      <c r="C51" s="376"/>
      <c r="D51" s="152" t="s">
        <v>81</v>
      </c>
      <c r="E51" s="153" t="s">
        <v>82</v>
      </c>
      <c r="F51" s="153" t="s">
        <v>83</v>
      </c>
      <c r="G51" s="153" t="s">
        <v>84</v>
      </c>
      <c r="H51" s="153" t="s">
        <v>85</v>
      </c>
      <c r="I51" s="153" t="s">
        <v>86</v>
      </c>
      <c r="J51" s="153" t="s">
        <v>87</v>
      </c>
      <c r="K51" s="153" t="s">
        <v>88</v>
      </c>
      <c r="L51" s="153" t="s">
        <v>89</v>
      </c>
      <c r="M51" s="153" t="s">
        <v>90</v>
      </c>
      <c r="N51" s="153" t="s">
        <v>91</v>
      </c>
      <c r="O51" s="154"/>
      <c r="P51" s="122"/>
    </row>
    <row r="52" spans="1:16" ht="20.25" customHeight="1">
      <c r="A52" s="386" t="s">
        <v>48</v>
      </c>
      <c r="B52" s="386"/>
      <c r="C52" s="184" t="s">
        <v>49</v>
      </c>
      <c r="D52" s="159" t="s">
        <v>52</v>
      </c>
      <c r="E52" s="160" t="s">
        <v>52</v>
      </c>
      <c r="F52" s="160" t="s">
        <v>52</v>
      </c>
      <c r="G52" s="160" t="s">
        <v>52</v>
      </c>
      <c r="H52" s="160" t="s">
        <v>52</v>
      </c>
      <c r="I52" s="160" t="s">
        <v>52</v>
      </c>
      <c r="J52" s="160" t="s">
        <v>52</v>
      </c>
      <c r="K52" s="160" t="s">
        <v>52</v>
      </c>
      <c r="L52" s="160" t="s">
        <v>52</v>
      </c>
      <c r="M52" s="160" t="s">
        <v>52</v>
      </c>
      <c r="N52" s="160" t="s">
        <v>52</v>
      </c>
      <c r="O52" s="161"/>
      <c r="P52" s="122"/>
    </row>
    <row r="53" spans="1:16" ht="20.25" customHeight="1">
      <c r="A53" s="386"/>
      <c r="B53" s="386"/>
      <c r="C53" s="184" t="s">
        <v>53</v>
      </c>
      <c r="D53" s="159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1"/>
      <c r="P53" s="122"/>
    </row>
    <row r="54" spans="1:16" ht="20.25" customHeight="1">
      <c r="A54" s="386"/>
      <c r="B54" s="386"/>
      <c r="C54" s="184" t="s">
        <v>54</v>
      </c>
      <c r="D54" s="159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1"/>
      <c r="P54" s="122"/>
    </row>
    <row r="55" spans="1:16" ht="20.25" customHeight="1">
      <c r="A55" s="386"/>
      <c r="B55" s="386"/>
      <c r="C55" s="184" t="s">
        <v>55</v>
      </c>
      <c r="D55" s="159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1"/>
      <c r="P55" s="122"/>
    </row>
    <row r="56" spans="1:16" ht="20.25" customHeight="1">
      <c r="A56" s="386"/>
      <c r="B56" s="386"/>
      <c r="C56" s="184" t="s">
        <v>56</v>
      </c>
      <c r="D56" s="159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1"/>
      <c r="P56" s="122"/>
    </row>
    <row r="57" spans="1:16" ht="20.25" customHeight="1">
      <c r="A57" s="386"/>
      <c r="B57" s="386"/>
      <c r="C57" s="184" t="s">
        <v>57</v>
      </c>
      <c r="D57" s="159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1"/>
      <c r="P57" s="122"/>
    </row>
    <row r="58" spans="1:16" ht="20.25" customHeight="1">
      <c r="A58" s="386"/>
      <c r="B58" s="386"/>
      <c r="C58" s="184" t="s">
        <v>58</v>
      </c>
      <c r="D58" s="159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22"/>
    </row>
    <row r="59" spans="1:16" ht="20.25" customHeight="1">
      <c r="A59" s="386"/>
      <c r="B59" s="386"/>
      <c r="C59" s="184" t="s">
        <v>59</v>
      </c>
      <c r="D59" s="159"/>
      <c r="E59" s="160"/>
      <c r="F59" s="160"/>
      <c r="G59" s="160"/>
      <c r="H59" s="160"/>
      <c r="I59" s="160"/>
      <c r="J59" s="160" t="s">
        <v>50</v>
      </c>
      <c r="K59" s="160" t="s">
        <v>51</v>
      </c>
      <c r="L59" s="160" t="s">
        <v>52</v>
      </c>
      <c r="M59" s="160" t="s">
        <v>62</v>
      </c>
      <c r="N59" s="160" t="s">
        <v>63</v>
      </c>
      <c r="O59" s="161"/>
      <c r="P59" s="122"/>
    </row>
    <row r="60" spans="1:16" ht="20.25" customHeight="1">
      <c r="A60" s="386"/>
      <c r="B60" s="386"/>
      <c r="C60" s="184" t="s">
        <v>60</v>
      </c>
      <c r="D60" s="159"/>
      <c r="E60" s="160" t="s">
        <v>50</v>
      </c>
      <c r="F60" s="160" t="s">
        <v>51</v>
      </c>
      <c r="G60" s="160" t="s">
        <v>52</v>
      </c>
      <c r="H60" s="160" t="s">
        <v>62</v>
      </c>
      <c r="I60" s="160" t="s">
        <v>63</v>
      </c>
      <c r="J60" s="160" t="s">
        <v>63</v>
      </c>
      <c r="K60" s="160" t="s">
        <v>63</v>
      </c>
      <c r="L60" s="160" t="s">
        <v>63</v>
      </c>
      <c r="M60" s="160" t="s">
        <v>63</v>
      </c>
      <c r="N60" s="160" t="s">
        <v>63</v>
      </c>
      <c r="O60" s="161"/>
      <c r="P60" s="122"/>
    </row>
    <row r="61" spans="1:16" ht="20.25" customHeight="1">
      <c r="A61" s="386"/>
      <c r="B61" s="386"/>
      <c r="C61" s="184" t="s">
        <v>61</v>
      </c>
      <c r="D61" s="159" t="s">
        <v>92</v>
      </c>
      <c r="E61" s="160" t="s">
        <v>92</v>
      </c>
      <c r="F61" s="160" t="s">
        <v>92</v>
      </c>
      <c r="G61" s="160" t="s">
        <v>92</v>
      </c>
      <c r="H61" s="160" t="s">
        <v>92</v>
      </c>
      <c r="I61" s="160" t="s">
        <v>92</v>
      </c>
      <c r="J61" s="160" t="s">
        <v>92</v>
      </c>
      <c r="K61" s="160" t="s">
        <v>92</v>
      </c>
      <c r="L61" s="160" t="s">
        <v>92</v>
      </c>
      <c r="M61" s="160" t="s">
        <v>92</v>
      </c>
      <c r="N61" s="160" t="s">
        <v>92</v>
      </c>
      <c r="O61" s="161"/>
      <c r="P61" s="122"/>
    </row>
    <row r="62" spans="1:16" ht="20.25" customHeight="1">
      <c r="A62" s="185" t="s">
        <v>73</v>
      </c>
      <c r="B62" s="185"/>
      <c r="C62" s="164" t="s">
        <v>74</v>
      </c>
      <c r="D62" s="165">
        <v>1400</v>
      </c>
      <c r="E62" s="166">
        <v>1400</v>
      </c>
      <c r="F62" s="166">
        <v>1400</v>
      </c>
      <c r="G62" s="166">
        <v>1400</v>
      </c>
      <c r="H62" s="166">
        <v>1400</v>
      </c>
      <c r="I62" s="166">
        <v>1400</v>
      </c>
      <c r="J62" s="166">
        <v>1300</v>
      </c>
      <c r="K62" s="166">
        <v>1300</v>
      </c>
      <c r="L62" s="166">
        <v>1200</v>
      </c>
      <c r="M62" s="166">
        <v>1200</v>
      </c>
      <c r="N62" s="166">
        <v>1200</v>
      </c>
      <c r="O62" s="167"/>
      <c r="P62" s="122"/>
    </row>
    <row r="63" spans="1:30" ht="20.25" customHeight="1">
      <c r="A63" s="185" t="s">
        <v>75</v>
      </c>
      <c r="B63" s="186"/>
      <c r="C63" s="164" t="s">
        <v>76</v>
      </c>
      <c r="D63" s="165">
        <v>1400</v>
      </c>
      <c r="E63" s="166">
        <v>1400</v>
      </c>
      <c r="F63" s="166">
        <v>1400</v>
      </c>
      <c r="G63" s="166">
        <v>1400</v>
      </c>
      <c r="H63" s="166">
        <v>1400</v>
      </c>
      <c r="I63" s="166">
        <v>1400</v>
      </c>
      <c r="J63" s="166">
        <v>1300</v>
      </c>
      <c r="K63" s="166">
        <v>1300</v>
      </c>
      <c r="L63" s="166">
        <v>1200</v>
      </c>
      <c r="M63" s="166">
        <v>1200</v>
      </c>
      <c r="N63" s="166">
        <v>1200</v>
      </c>
      <c r="O63" s="167"/>
      <c r="P63" s="122"/>
      <c r="Q63" s="122"/>
      <c r="R63" s="122"/>
      <c r="S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</row>
    <row r="64" spans="1:30" ht="20.25" customHeight="1">
      <c r="A64" s="170" t="s">
        <v>77</v>
      </c>
      <c r="B64" s="170"/>
      <c r="C64" s="187"/>
      <c r="D64" s="171">
        <v>0.2168412059545517</v>
      </c>
      <c r="E64" s="172">
        <v>0.22122293710708618</v>
      </c>
      <c r="F64" s="172">
        <v>0.22554104030132294</v>
      </c>
      <c r="G64" s="172">
        <v>0.22979700565338135</v>
      </c>
      <c r="H64" s="172">
        <v>0.23399223387241364</v>
      </c>
      <c r="I64" s="172">
        <v>0.2381281703710556</v>
      </c>
      <c r="J64" s="172">
        <v>0.23852072656154633</v>
      </c>
      <c r="K64" s="172">
        <v>0.24488380551338196</v>
      </c>
      <c r="L64" s="172">
        <v>0.25009775161743164</v>
      </c>
      <c r="M64" s="172">
        <v>0.25629937648773193</v>
      </c>
      <c r="N64" s="172">
        <v>0.26239362359046936</v>
      </c>
      <c r="O64" s="173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</row>
    <row r="65" spans="1:30" ht="20.25" customHeight="1">
      <c r="A65" s="170" t="s">
        <v>78</v>
      </c>
      <c r="B65" s="174"/>
      <c r="C65" s="188" t="s">
        <v>79</v>
      </c>
      <c r="D65" s="176">
        <v>1.3894572308896516</v>
      </c>
      <c r="E65" s="177">
        <v>1.4661865831993817</v>
      </c>
      <c r="F65" s="177">
        <v>1.544014051782946</v>
      </c>
      <c r="G65" s="177">
        <v>1.6228321782278057</v>
      </c>
      <c r="H65" s="177">
        <v>1.7025524616819927</v>
      </c>
      <c r="I65" s="177">
        <v>1.7831009779717346</v>
      </c>
      <c r="J65" s="177">
        <v>1.8500878842490696</v>
      </c>
      <c r="K65" s="177">
        <v>1.9470077045438914</v>
      </c>
      <c r="L65" s="177">
        <v>2.0250866705054977</v>
      </c>
      <c r="M65" s="177">
        <v>2.1273682006698857</v>
      </c>
      <c r="N65" s="177">
        <v>2.2329832190661367</v>
      </c>
      <c r="O65" s="178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</row>
    <row r="66" spans="1:30" ht="20.25" customHeight="1">
      <c r="A66" s="179" t="s">
        <v>80</v>
      </c>
      <c r="B66" s="174"/>
      <c r="C66" s="188" t="s">
        <v>79</v>
      </c>
      <c r="D66" s="180">
        <v>25</v>
      </c>
      <c r="E66" s="181">
        <v>25</v>
      </c>
      <c r="F66" s="181">
        <v>25.32201385498047</v>
      </c>
      <c r="G66" s="181">
        <v>26.6063175201416</v>
      </c>
      <c r="H66" s="181">
        <v>27.886194229125977</v>
      </c>
      <c r="I66" s="181">
        <v>29.161636352539062</v>
      </c>
      <c r="J66" s="181">
        <v>28.03326416015625</v>
      </c>
      <c r="K66" s="181">
        <v>29.642297744750977</v>
      </c>
      <c r="L66" s="181">
        <v>31.443130493164062</v>
      </c>
      <c r="M66" s="181">
        <v>33.85511779785156</v>
      </c>
      <c r="N66" s="181">
        <v>36.40730667114258</v>
      </c>
      <c r="O66" s="18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</row>
    <row r="67" spans="1:15" ht="20.25" customHeight="1">
      <c r="A67" s="122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</row>
    <row r="68" spans="1:177" s="194" customFormat="1" ht="20.25" customHeight="1">
      <c r="A68" s="190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2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  <c r="FF68" s="193"/>
      <c r="FG68" s="193"/>
      <c r="FH68" s="193"/>
      <c r="FI68" s="193"/>
      <c r="FJ68" s="193"/>
      <c r="FK68" s="193"/>
      <c r="FL68" s="193"/>
      <c r="FM68" s="193"/>
      <c r="FN68" s="193"/>
      <c r="FO68" s="193"/>
      <c r="FP68" s="193"/>
      <c r="FQ68" s="193"/>
      <c r="FR68" s="193"/>
      <c r="FS68" s="193"/>
      <c r="FT68" s="193"/>
      <c r="FU68" s="193"/>
    </row>
    <row r="69" spans="1:256" s="194" customFormat="1" ht="20.25" customHeight="1">
      <c r="A69" s="195" t="s">
        <v>93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7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  <c r="EN69" s="189"/>
      <c r="EO69" s="189"/>
      <c r="EP69" s="189"/>
      <c r="EQ69" s="189"/>
      <c r="ER69" s="189"/>
      <c r="ES69" s="189"/>
      <c r="ET69" s="189"/>
      <c r="EU69" s="189"/>
      <c r="EV69" s="189"/>
      <c r="EW69" s="189"/>
      <c r="EX69" s="189"/>
      <c r="EY69" s="189"/>
      <c r="EZ69" s="189"/>
      <c r="FA69" s="189"/>
      <c r="FB69" s="189"/>
      <c r="FC69" s="189"/>
      <c r="FD69" s="189"/>
      <c r="FE69" s="189"/>
      <c r="FF69" s="189"/>
      <c r="FG69" s="189"/>
      <c r="FH69" s="189"/>
      <c r="FI69" s="189"/>
      <c r="FJ69" s="189"/>
      <c r="FK69" s="189"/>
      <c r="FL69" s="189"/>
      <c r="FM69" s="189"/>
      <c r="FN69" s="189"/>
      <c r="FO69" s="189"/>
      <c r="FP69" s="189"/>
      <c r="FQ69" s="189"/>
      <c r="FR69" s="189"/>
      <c r="FS69" s="189"/>
      <c r="FT69" s="189"/>
      <c r="FU69" s="189"/>
      <c r="FV69" s="189"/>
      <c r="FW69" s="189"/>
      <c r="FX69" s="189"/>
      <c r="FY69" s="189"/>
      <c r="FZ69" s="189"/>
      <c r="GA69" s="189"/>
      <c r="GB69" s="189"/>
      <c r="GC69" s="189"/>
      <c r="GD69" s="189"/>
      <c r="GE69" s="189"/>
      <c r="GF69" s="189"/>
      <c r="GG69" s="189"/>
      <c r="GH69" s="189"/>
      <c r="GI69" s="189"/>
      <c r="GJ69" s="189"/>
      <c r="GK69" s="189"/>
      <c r="GL69" s="189"/>
      <c r="GM69" s="189"/>
      <c r="GN69" s="189"/>
      <c r="GO69" s="189"/>
      <c r="GP69" s="189"/>
      <c r="GQ69" s="189"/>
      <c r="GR69" s="189"/>
      <c r="GS69" s="189"/>
      <c r="GT69" s="189"/>
      <c r="GU69" s="189"/>
      <c r="GV69" s="189"/>
      <c r="GW69" s="189"/>
      <c r="GX69" s="189"/>
      <c r="GY69" s="189"/>
      <c r="GZ69" s="189"/>
      <c r="HA69" s="189"/>
      <c r="HB69" s="189"/>
      <c r="HC69" s="189"/>
      <c r="HD69" s="189"/>
      <c r="HE69" s="189"/>
      <c r="HF69" s="189"/>
      <c r="HG69" s="189"/>
      <c r="HH69" s="189"/>
      <c r="HI69" s="189"/>
      <c r="HJ69" s="189"/>
      <c r="HK69" s="189"/>
      <c r="HL69" s="189"/>
      <c r="HM69" s="189"/>
      <c r="HN69" s="189"/>
      <c r="HO69" s="189"/>
      <c r="HP69" s="189"/>
      <c r="HQ69" s="189"/>
      <c r="HR69" s="189"/>
      <c r="HS69" s="189"/>
      <c r="HT69" s="189"/>
      <c r="HU69" s="189"/>
      <c r="HV69" s="189"/>
      <c r="HW69" s="189"/>
      <c r="HX69" s="189"/>
      <c r="HY69" s="189"/>
      <c r="HZ69" s="189"/>
      <c r="IA69" s="189"/>
      <c r="IB69" s="189"/>
      <c r="IC69" s="189"/>
      <c r="ID69" s="189"/>
      <c r="IE69" s="189"/>
      <c r="IF69" s="189"/>
      <c r="IG69" s="189"/>
      <c r="IH69" s="189"/>
      <c r="II69" s="189"/>
      <c r="IJ69" s="189"/>
      <c r="IK69" s="189"/>
      <c r="IL69" s="189"/>
      <c r="IM69" s="189"/>
      <c r="IN69" s="189"/>
      <c r="IO69" s="189"/>
      <c r="IP69" s="189"/>
      <c r="IQ69" s="189"/>
      <c r="IR69" s="189"/>
      <c r="IS69" s="189"/>
      <c r="IT69" s="189"/>
      <c r="IU69" s="189"/>
      <c r="IV69" s="189"/>
    </row>
    <row r="70" spans="1:256" s="194" customFormat="1" ht="20.25" customHeight="1">
      <c r="A70" s="195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7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  <c r="EN70" s="189"/>
      <c r="EO70" s="189"/>
      <c r="EP70" s="189"/>
      <c r="EQ70" s="189"/>
      <c r="ER70" s="189"/>
      <c r="ES70" s="189"/>
      <c r="ET70" s="189"/>
      <c r="EU70" s="189"/>
      <c r="EV70" s="189"/>
      <c r="EW70" s="189"/>
      <c r="EX70" s="189"/>
      <c r="EY70" s="189"/>
      <c r="EZ70" s="189"/>
      <c r="FA70" s="189"/>
      <c r="FB70" s="189"/>
      <c r="FC70" s="189"/>
      <c r="FD70" s="189"/>
      <c r="FE70" s="189"/>
      <c r="FF70" s="189"/>
      <c r="FG70" s="189"/>
      <c r="FH70" s="189"/>
      <c r="FI70" s="189"/>
      <c r="FJ70" s="189"/>
      <c r="FK70" s="189"/>
      <c r="FL70" s="189"/>
      <c r="FM70" s="189"/>
      <c r="FN70" s="189"/>
      <c r="FO70" s="189"/>
      <c r="FP70" s="189"/>
      <c r="FQ70" s="189"/>
      <c r="FR70" s="189"/>
      <c r="FS70" s="189"/>
      <c r="FT70" s="189"/>
      <c r="FU70" s="189"/>
      <c r="FV70" s="189"/>
      <c r="FW70" s="189"/>
      <c r="FX70" s="189"/>
      <c r="FY70" s="189"/>
      <c r="FZ70" s="189"/>
      <c r="GA70" s="189"/>
      <c r="GB70" s="189"/>
      <c r="GC70" s="189"/>
      <c r="GD70" s="189"/>
      <c r="GE70" s="189"/>
      <c r="GF70" s="189"/>
      <c r="GG70" s="189"/>
      <c r="GH70" s="189"/>
      <c r="GI70" s="189"/>
      <c r="GJ70" s="189"/>
      <c r="GK70" s="189"/>
      <c r="GL70" s="189"/>
      <c r="GM70" s="189"/>
      <c r="GN70" s="189"/>
      <c r="GO70" s="189"/>
      <c r="GP70" s="189"/>
      <c r="GQ70" s="189"/>
      <c r="GR70" s="189"/>
      <c r="GS70" s="189"/>
      <c r="GT70" s="189"/>
      <c r="GU70" s="189"/>
      <c r="GV70" s="189"/>
      <c r="GW70" s="189"/>
      <c r="GX70" s="189"/>
      <c r="GY70" s="189"/>
      <c r="GZ70" s="189"/>
      <c r="HA70" s="189"/>
      <c r="HB70" s="189"/>
      <c r="HC70" s="189"/>
      <c r="HD70" s="189"/>
      <c r="HE70" s="189"/>
      <c r="HF70" s="189"/>
      <c r="HG70" s="189"/>
      <c r="HH70" s="189"/>
      <c r="HI70" s="189"/>
      <c r="HJ70" s="189"/>
      <c r="HK70" s="189"/>
      <c r="HL70" s="189"/>
      <c r="HM70" s="189"/>
      <c r="HN70" s="189"/>
      <c r="HO70" s="189"/>
      <c r="HP70" s="189"/>
      <c r="HQ70" s="189"/>
      <c r="HR70" s="189"/>
      <c r="HS70" s="189"/>
      <c r="HT70" s="189"/>
      <c r="HU70" s="189"/>
      <c r="HV70" s="189"/>
      <c r="HW70" s="189"/>
      <c r="HX70" s="189"/>
      <c r="HY70" s="189"/>
      <c r="HZ70" s="189"/>
      <c r="IA70" s="189"/>
      <c r="IB70" s="189"/>
      <c r="IC70" s="189"/>
      <c r="ID70" s="189"/>
      <c r="IE70" s="189"/>
      <c r="IF70" s="189"/>
      <c r="IG70" s="189"/>
      <c r="IH70" s="189"/>
      <c r="II70" s="189"/>
      <c r="IJ70" s="189"/>
      <c r="IK70" s="189"/>
      <c r="IL70" s="189"/>
      <c r="IM70" s="189"/>
      <c r="IN70" s="189"/>
      <c r="IO70" s="189"/>
      <c r="IP70" s="189"/>
      <c r="IQ70" s="189"/>
      <c r="IR70" s="189"/>
      <c r="IS70" s="189"/>
      <c r="IT70" s="189"/>
      <c r="IU70" s="189"/>
      <c r="IV70" s="189"/>
    </row>
    <row r="71" spans="1:15" ht="20.25" customHeight="1">
      <c r="A71" s="195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98"/>
      <c r="N71" s="198"/>
      <c r="O71" s="197"/>
    </row>
    <row r="72" spans="1:15" ht="20.25" customHeight="1">
      <c r="A72" s="195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98"/>
      <c r="N72" s="198"/>
      <c r="O72" s="197"/>
    </row>
    <row r="73" spans="1:15" ht="20.25" customHeight="1">
      <c r="A73" s="195"/>
      <c r="B73" s="199"/>
      <c r="C73" s="199"/>
      <c r="D73" s="199"/>
      <c r="E73" s="83"/>
      <c r="F73" s="83"/>
      <c r="G73" s="83"/>
      <c r="H73" s="83"/>
      <c r="I73" s="83"/>
      <c r="J73" s="83"/>
      <c r="K73" s="83"/>
      <c r="L73" s="83"/>
      <c r="M73" s="3"/>
      <c r="N73" s="4"/>
      <c r="O73" s="54"/>
    </row>
    <row r="74" spans="1:15" ht="20.25" customHeight="1">
      <c r="A74" s="200"/>
      <c r="B74" s="86"/>
      <c r="C74" s="86"/>
      <c r="D74" s="86"/>
      <c r="E74" s="2"/>
      <c r="F74" s="84"/>
      <c r="G74" s="201"/>
      <c r="H74" s="202"/>
      <c r="I74" s="4"/>
      <c r="J74" s="5"/>
      <c r="K74" s="203"/>
      <c r="L74" s="86"/>
      <c r="M74" s="5"/>
      <c r="N74" s="2"/>
      <c r="O74" s="204"/>
    </row>
    <row r="75" spans="1:177" s="194" customFormat="1" ht="20.25" customHeight="1">
      <c r="A75" s="200"/>
      <c r="B75" s="79"/>
      <c r="C75" s="79"/>
      <c r="D75" s="79"/>
      <c r="E75" s="19"/>
      <c r="F75" s="19"/>
      <c r="G75" s="19"/>
      <c r="H75" s="19"/>
      <c r="I75" s="19"/>
      <c r="J75" s="19"/>
      <c r="K75" s="19"/>
      <c r="L75" s="19"/>
      <c r="M75" s="5"/>
      <c r="N75" s="2"/>
      <c r="O75" s="204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  <c r="FO75" s="193"/>
      <c r="FP75" s="193"/>
      <c r="FQ75" s="193"/>
      <c r="FR75" s="193"/>
      <c r="FS75" s="193"/>
      <c r="FT75" s="193"/>
      <c r="FU75" s="193"/>
    </row>
    <row r="76" spans="1:184" s="194" customFormat="1" ht="20.25" customHeight="1">
      <c r="A76" s="200"/>
      <c r="B76" s="79"/>
      <c r="C76" s="79"/>
      <c r="D76" s="79"/>
      <c r="E76" s="19"/>
      <c r="F76" s="19"/>
      <c r="G76" s="19"/>
      <c r="H76" s="86"/>
      <c r="I76" s="4"/>
      <c r="J76" s="80"/>
      <c r="K76" s="202"/>
      <c r="L76" s="2"/>
      <c r="M76" s="5"/>
      <c r="N76" s="2"/>
      <c r="O76" s="204"/>
      <c r="P76" s="205"/>
      <c r="Q76" s="205"/>
      <c r="R76" s="205"/>
      <c r="S76" s="206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  <c r="FO76" s="193"/>
      <c r="FP76" s="193"/>
      <c r="FQ76" s="193"/>
      <c r="FR76" s="193"/>
      <c r="FS76" s="193"/>
      <c r="FT76" s="193"/>
      <c r="FU76" s="193"/>
      <c r="FV76" s="193"/>
      <c r="FW76" s="193"/>
      <c r="FX76" s="193"/>
      <c r="FY76" s="193"/>
      <c r="FZ76" s="193"/>
      <c r="GA76" s="193"/>
      <c r="GB76" s="193"/>
    </row>
    <row r="77" spans="1:184" s="194" customFormat="1" ht="20.25" customHeight="1">
      <c r="A77" s="195"/>
      <c r="B77" s="86"/>
      <c r="C77" s="207"/>
      <c r="D77" s="86"/>
      <c r="E77" s="2"/>
      <c r="F77" s="2"/>
      <c r="G77" s="2"/>
      <c r="H77" s="2"/>
      <c r="I77" s="2"/>
      <c r="J77" s="2"/>
      <c r="K77" s="2"/>
      <c r="L77" s="2"/>
      <c r="M77" s="2"/>
      <c r="N77" s="2"/>
      <c r="O77" s="208"/>
      <c r="P77" s="205"/>
      <c r="Q77" s="205"/>
      <c r="R77" s="205"/>
      <c r="S77" s="206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  <c r="FO77" s="193"/>
      <c r="FP77" s="193"/>
      <c r="FQ77" s="193"/>
      <c r="FR77" s="193"/>
      <c r="FS77" s="193"/>
      <c r="FT77" s="193"/>
      <c r="FU77" s="193"/>
      <c r="FV77" s="193"/>
      <c r="FW77" s="193"/>
      <c r="FX77" s="193"/>
      <c r="FY77" s="193"/>
      <c r="FZ77" s="193"/>
      <c r="GA77" s="193"/>
      <c r="GB77" s="193"/>
    </row>
    <row r="78" spans="1:184" s="194" customFormat="1" ht="20.25" customHeight="1">
      <c r="A78" s="209"/>
      <c r="B78" s="210"/>
      <c r="C78" s="211"/>
      <c r="D78" s="212"/>
      <c r="E78" s="213"/>
      <c r="F78" s="213"/>
      <c r="G78" s="213"/>
      <c r="H78" s="213"/>
      <c r="I78" s="213"/>
      <c r="J78" s="213"/>
      <c r="K78" s="213"/>
      <c r="L78" s="85"/>
      <c r="M78" s="85"/>
      <c r="N78" s="85"/>
      <c r="O78" s="214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5"/>
      <c r="BX78" s="205"/>
      <c r="BY78" s="205"/>
      <c r="BZ78" s="205"/>
      <c r="CA78" s="205"/>
      <c r="CB78" s="205"/>
      <c r="CC78" s="205"/>
      <c r="CD78" s="205"/>
      <c r="CE78" s="205"/>
      <c r="CF78" s="205"/>
      <c r="CG78" s="205"/>
      <c r="CH78" s="205"/>
      <c r="CI78" s="205"/>
      <c r="CJ78" s="205"/>
      <c r="CK78" s="205"/>
      <c r="CL78" s="205"/>
      <c r="CM78" s="205"/>
      <c r="CN78" s="205"/>
      <c r="CO78" s="205"/>
      <c r="CP78" s="205"/>
      <c r="CQ78" s="205"/>
      <c r="CR78" s="205"/>
      <c r="CS78" s="205"/>
      <c r="CT78" s="205"/>
      <c r="CU78" s="205"/>
      <c r="CV78" s="205"/>
      <c r="CW78" s="205"/>
      <c r="CX78" s="205"/>
      <c r="CY78" s="205"/>
      <c r="CZ78" s="205"/>
      <c r="DA78" s="205"/>
      <c r="DB78" s="205"/>
      <c r="DC78" s="205"/>
      <c r="DD78" s="205"/>
      <c r="DE78" s="205"/>
      <c r="DF78" s="205"/>
      <c r="DG78" s="205"/>
      <c r="DH78" s="205"/>
      <c r="DI78" s="205"/>
      <c r="DJ78" s="205"/>
      <c r="DK78" s="205"/>
      <c r="DL78" s="205"/>
      <c r="DM78" s="205"/>
      <c r="DN78" s="205"/>
      <c r="DO78" s="205"/>
      <c r="DP78" s="205"/>
      <c r="DQ78" s="205"/>
      <c r="DR78" s="205"/>
      <c r="DS78" s="205"/>
      <c r="DT78" s="205"/>
      <c r="DU78" s="205"/>
      <c r="DV78" s="205"/>
      <c r="DW78" s="205"/>
      <c r="DX78" s="205"/>
      <c r="DY78" s="205"/>
      <c r="DZ78" s="205"/>
      <c r="EA78" s="205"/>
      <c r="EB78" s="205"/>
      <c r="EC78" s="205"/>
      <c r="ED78" s="205"/>
      <c r="EE78" s="205"/>
      <c r="EF78" s="205"/>
      <c r="EG78" s="205"/>
      <c r="EH78" s="205"/>
      <c r="EI78" s="205"/>
      <c r="EJ78" s="205"/>
      <c r="EK78" s="205"/>
      <c r="EL78" s="205"/>
      <c r="EM78" s="205"/>
      <c r="EN78" s="205"/>
      <c r="EO78" s="205"/>
      <c r="EP78" s="205"/>
      <c r="EQ78" s="205"/>
      <c r="ER78" s="205"/>
      <c r="ES78" s="205"/>
      <c r="ET78" s="205"/>
      <c r="EU78" s="205"/>
      <c r="EV78" s="205"/>
      <c r="EW78" s="205"/>
      <c r="EX78" s="205"/>
      <c r="EY78" s="205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  <c r="FO78" s="193"/>
      <c r="FP78" s="193"/>
      <c r="FQ78" s="193"/>
      <c r="FR78" s="193"/>
      <c r="FS78" s="193"/>
      <c r="FT78" s="193"/>
      <c r="FU78" s="193"/>
      <c r="FV78" s="193"/>
      <c r="FW78" s="193"/>
      <c r="FX78" s="193"/>
      <c r="FY78" s="193"/>
      <c r="FZ78" s="193"/>
      <c r="GA78" s="193"/>
      <c r="GB78" s="193"/>
    </row>
    <row r="79" spans="16:184" s="194" customFormat="1" ht="20.25" customHeight="1"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5"/>
      <c r="BX79" s="205"/>
      <c r="BY79" s="205"/>
      <c r="BZ79" s="205"/>
      <c r="CA79" s="205"/>
      <c r="CB79" s="205"/>
      <c r="CC79" s="205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/>
      <c r="CO79" s="205"/>
      <c r="CP79" s="205"/>
      <c r="CQ79" s="205"/>
      <c r="CR79" s="205"/>
      <c r="CS79" s="205"/>
      <c r="CT79" s="205"/>
      <c r="CU79" s="205"/>
      <c r="CV79" s="205"/>
      <c r="CW79" s="205"/>
      <c r="CX79" s="205"/>
      <c r="CY79" s="205"/>
      <c r="CZ79" s="205"/>
      <c r="DA79" s="205"/>
      <c r="DB79" s="205"/>
      <c r="DC79" s="205"/>
      <c r="DD79" s="205"/>
      <c r="DE79" s="205"/>
      <c r="DF79" s="205"/>
      <c r="DG79" s="205"/>
      <c r="DH79" s="205"/>
      <c r="DI79" s="205"/>
      <c r="DJ79" s="205"/>
      <c r="DK79" s="205"/>
      <c r="DL79" s="205"/>
      <c r="DM79" s="205"/>
      <c r="DN79" s="205"/>
      <c r="DO79" s="205"/>
      <c r="DP79" s="205"/>
      <c r="DQ79" s="205"/>
      <c r="DR79" s="205"/>
      <c r="DS79" s="205"/>
      <c r="DT79" s="205"/>
      <c r="DU79" s="205"/>
      <c r="DV79" s="205"/>
      <c r="DW79" s="205"/>
      <c r="DX79" s="205"/>
      <c r="DY79" s="205"/>
      <c r="DZ79" s="205"/>
      <c r="EA79" s="205"/>
      <c r="EB79" s="205"/>
      <c r="EC79" s="205"/>
      <c r="ED79" s="205"/>
      <c r="EE79" s="205"/>
      <c r="EF79" s="205"/>
      <c r="EG79" s="205"/>
      <c r="EH79" s="205"/>
      <c r="EI79" s="205"/>
      <c r="EJ79" s="205"/>
      <c r="EK79" s="205"/>
      <c r="EL79" s="205"/>
      <c r="EM79" s="205"/>
      <c r="EN79" s="205"/>
      <c r="EO79" s="205"/>
      <c r="EP79" s="205"/>
      <c r="EQ79" s="205"/>
      <c r="ER79" s="205"/>
      <c r="ES79" s="205"/>
      <c r="ET79" s="205"/>
      <c r="EU79" s="205"/>
      <c r="EV79" s="205"/>
      <c r="EW79" s="205"/>
      <c r="EX79" s="205"/>
      <c r="EY79" s="205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  <c r="FO79" s="193"/>
      <c r="FP79" s="193"/>
      <c r="FQ79" s="193"/>
      <c r="FR79" s="193"/>
      <c r="FS79" s="193"/>
      <c r="FT79" s="193"/>
      <c r="FU79" s="193"/>
      <c r="FV79" s="193"/>
      <c r="FW79" s="193"/>
      <c r="FX79" s="193"/>
      <c r="FY79" s="193"/>
      <c r="FZ79" s="193"/>
      <c r="GA79" s="193"/>
      <c r="GB79" s="193"/>
    </row>
    <row r="80" spans="16:184" s="194" customFormat="1" ht="20.25" customHeight="1"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5"/>
      <c r="BX80" s="205"/>
      <c r="BY80" s="205"/>
      <c r="BZ80" s="205"/>
      <c r="CA80" s="205"/>
      <c r="CB80" s="205"/>
      <c r="CC80" s="205"/>
      <c r="CD80" s="205"/>
      <c r="CE80" s="205"/>
      <c r="CF80" s="205"/>
      <c r="CG80" s="205"/>
      <c r="CH80" s="205"/>
      <c r="CI80" s="205"/>
      <c r="CJ80" s="205"/>
      <c r="CK80" s="205"/>
      <c r="CL80" s="205"/>
      <c r="CM80" s="205"/>
      <c r="CN80" s="205"/>
      <c r="CO80" s="205"/>
      <c r="CP80" s="205"/>
      <c r="CQ80" s="205"/>
      <c r="CR80" s="205"/>
      <c r="CS80" s="205"/>
      <c r="CT80" s="205"/>
      <c r="CU80" s="205"/>
      <c r="CV80" s="205"/>
      <c r="CW80" s="205"/>
      <c r="CX80" s="205"/>
      <c r="CY80" s="205"/>
      <c r="CZ80" s="205"/>
      <c r="DA80" s="205"/>
      <c r="DB80" s="205"/>
      <c r="DC80" s="205"/>
      <c r="DD80" s="205"/>
      <c r="DE80" s="205"/>
      <c r="DF80" s="205"/>
      <c r="DG80" s="205"/>
      <c r="DH80" s="205"/>
      <c r="DI80" s="205"/>
      <c r="DJ80" s="205"/>
      <c r="DK80" s="205"/>
      <c r="DL80" s="205"/>
      <c r="DM80" s="205"/>
      <c r="DN80" s="205"/>
      <c r="DO80" s="205"/>
      <c r="DP80" s="205"/>
      <c r="DQ80" s="205"/>
      <c r="DR80" s="205"/>
      <c r="DS80" s="205"/>
      <c r="DT80" s="205"/>
      <c r="DU80" s="205"/>
      <c r="DV80" s="205"/>
      <c r="DW80" s="205"/>
      <c r="DX80" s="205"/>
      <c r="DY80" s="205"/>
      <c r="DZ80" s="205"/>
      <c r="EA80" s="205"/>
      <c r="EB80" s="205"/>
      <c r="EC80" s="205"/>
      <c r="ED80" s="205"/>
      <c r="EE80" s="205"/>
      <c r="EF80" s="205"/>
      <c r="EG80" s="205"/>
      <c r="EH80" s="205"/>
      <c r="EI80" s="205"/>
      <c r="EJ80" s="205"/>
      <c r="EK80" s="205"/>
      <c r="EL80" s="205"/>
      <c r="EM80" s="205"/>
      <c r="EN80" s="205"/>
      <c r="EO80" s="205"/>
      <c r="EP80" s="205"/>
      <c r="EQ80" s="205"/>
      <c r="ER80" s="205"/>
      <c r="ES80" s="205"/>
      <c r="ET80" s="205"/>
      <c r="EU80" s="205"/>
      <c r="EV80" s="205"/>
      <c r="EW80" s="205"/>
      <c r="EX80" s="205"/>
      <c r="EY80" s="205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  <c r="FO80" s="193"/>
      <c r="FP80" s="193"/>
      <c r="FQ80" s="193"/>
      <c r="FR80" s="193"/>
      <c r="FS80" s="193"/>
      <c r="FT80" s="193"/>
      <c r="FU80" s="193"/>
      <c r="FV80" s="193"/>
      <c r="FW80" s="193"/>
      <c r="FX80" s="193"/>
      <c r="FY80" s="193"/>
      <c r="FZ80" s="193"/>
      <c r="GA80" s="193"/>
      <c r="GB80" s="193"/>
    </row>
    <row r="81" spans="1:15" ht="20.25" customHeight="1">
      <c r="A81" s="215"/>
      <c r="B81" s="215"/>
      <c r="C81" s="215"/>
      <c r="D81" s="215"/>
      <c r="E81" s="215"/>
      <c r="F81" s="216"/>
      <c r="G81" s="217"/>
      <c r="H81" s="218"/>
      <c r="I81" s="219"/>
      <c r="J81" s="220"/>
      <c r="K81" s="221"/>
      <c r="L81" s="222"/>
      <c r="M81" s="128"/>
      <c r="N81" s="198"/>
      <c r="O81" s="198"/>
    </row>
    <row r="82" spans="1:15" ht="20.25" customHeight="1">
      <c r="A82" s="215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128"/>
      <c r="N82" s="198"/>
      <c r="O82" s="198"/>
    </row>
    <row r="83" spans="1:15" ht="20.25" customHeight="1">
      <c r="A83" s="215"/>
      <c r="B83" s="219"/>
      <c r="C83" s="219"/>
      <c r="D83" s="219"/>
      <c r="E83" s="219"/>
      <c r="F83" s="219"/>
      <c r="G83" s="219"/>
      <c r="H83" s="222"/>
      <c r="I83" s="219"/>
      <c r="J83" s="223"/>
      <c r="K83" s="218"/>
      <c r="L83" s="215"/>
      <c r="M83" s="128"/>
      <c r="N83" s="128"/>
      <c r="O83" s="128"/>
    </row>
    <row r="84" spans="1:15" ht="20.25" customHeight="1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24"/>
      <c r="M84" s="128"/>
      <c r="N84" s="128"/>
      <c r="O84" s="128"/>
    </row>
    <row r="85" spans="1:15" ht="20.25" customHeight="1">
      <c r="A85" s="215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24"/>
      <c r="M85" s="128"/>
      <c r="N85" s="128"/>
      <c r="O85" s="128"/>
    </row>
    <row r="86" spans="1:15" ht="20.25" customHeight="1">
      <c r="A86" s="215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24"/>
      <c r="M86" s="128"/>
      <c r="N86" s="128"/>
      <c r="O86" s="128"/>
    </row>
    <row r="87" spans="1:15" ht="20.25" customHeight="1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24"/>
      <c r="M87" s="128"/>
      <c r="N87" s="128"/>
      <c r="O87" s="128"/>
    </row>
    <row r="88" spans="1:15" ht="20.25" customHeight="1">
      <c r="A88" s="215"/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24"/>
      <c r="M88" s="128"/>
      <c r="N88" s="128"/>
      <c r="O88" s="128"/>
    </row>
    <row r="89" spans="1:15" ht="20.25" customHeight="1">
      <c r="A89" s="215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24"/>
      <c r="M89" s="128"/>
      <c r="N89" s="128"/>
      <c r="O89" s="128"/>
    </row>
    <row r="90" spans="1:15" ht="20.25" customHeight="1">
      <c r="A90" s="225"/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128"/>
      <c r="N90" s="128"/>
      <c r="O90" s="128"/>
    </row>
    <row r="91" spans="1:15" ht="20.25" customHeight="1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</row>
    <row r="92" spans="1:15" ht="20.25" customHeight="1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</row>
  </sheetData>
  <sheetProtection/>
  <mergeCells count="22">
    <mergeCell ref="A20:O20"/>
    <mergeCell ref="A22:O22"/>
    <mergeCell ref="E23:F23"/>
    <mergeCell ref="H23:I23"/>
    <mergeCell ref="E24:F24"/>
    <mergeCell ref="H24:I24"/>
    <mergeCell ref="E25:F25"/>
    <mergeCell ref="H25:I25"/>
    <mergeCell ref="E26:F26"/>
    <mergeCell ref="H26:I26"/>
    <mergeCell ref="E27:G27"/>
    <mergeCell ref="H27:I27"/>
    <mergeCell ref="A34:C34"/>
    <mergeCell ref="A35:B44"/>
    <mergeCell ref="A51:C51"/>
    <mergeCell ref="A52:B61"/>
    <mergeCell ref="E28:G28"/>
    <mergeCell ref="H28:I28"/>
    <mergeCell ref="E29:G29"/>
    <mergeCell ref="H29:I29"/>
    <mergeCell ref="H30:I30"/>
    <mergeCell ref="A33:O33"/>
  </mergeCell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53" r:id="rId2"/>
  <colBreaks count="1" manualBreakCount="1">
    <brk id="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78"/>
  <sheetViews>
    <sheetView zoomScale="75" zoomScaleNormal="75" zoomScaleSheetLayoutView="75" zoomScalePageLayoutView="0" workbookViewId="0" topLeftCell="A1">
      <selection activeCell="H13" sqref="H13"/>
    </sheetView>
  </sheetViews>
  <sheetFormatPr defaultColWidth="11.7109375" defaultRowHeight="20.25" customHeight="1"/>
  <cols>
    <col min="1" max="16384" width="11.7109375" style="112" customWidth="1"/>
  </cols>
  <sheetData>
    <row r="1" spans="2:184" s="1" customFormat="1" ht="20.25" customHeight="1">
      <c r="B1" s="2"/>
      <c r="C1" s="3"/>
      <c r="D1" s="3"/>
      <c r="E1" s="4"/>
      <c r="F1" s="4"/>
      <c r="G1" s="4"/>
      <c r="H1" s="4"/>
      <c r="I1" s="4"/>
      <c r="J1" s="3"/>
      <c r="K1" s="4"/>
      <c r="L1" s="5"/>
      <c r="M1" s="5"/>
      <c r="N1" s="5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</row>
    <row r="2" spans="1:184" s="1" customFormat="1" ht="20.25" customHeight="1">
      <c r="A2" s="6" t="s">
        <v>0</v>
      </c>
      <c r="B2" s="7"/>
      <c r="C2" s="7"/>
      <c r="D2" s="7"/>
      <c r="E2" s="7"/>
      <c r="F2" s="7"/>
      <c r="G2" s="7"/>
      <c r="H2" s="8"/>
      <c r="I2" s="109"/>
      <c r="J2" s="10"/>
      <c r="K2" s="11"/>
      <c r="L2" s="11"/>
      <c r="M2" s="11"/>
      <c r="N2" s="12"/>
      <c r="O2" s="1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</row>
    <row r="3" spans="1:184" s="1" customFormat="1" ht="20.25" customHeight="1">
      <c r="A3" s="14" t="s">
        <v>1</v>
      </c>
      <c r="B3" s="15"/>
      <c r="C3" s="15"/>
      <c r="D3" s="15"/>
      <c r="F3" s="15" t="s">
        <v>2</v>
      </c>
      <c r="G3" s="17"/>
      <c r="H3" s="18"/>
      <c r="I3" s="3"/>
      <c r="J3" s="19"/>
      <c r="K3" s="5"/>
      <c r="L3" s="5"/>
      <c r="M3" s="5"/>
      <c r="N3" s="20"/>
      <c r="O3" s="21" t="s">
        <v>3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</row>
    <row r="4" spans="1:184" s="1" customFormat="1" ht="20.25" customHeight="1">
      <c r="A4" s="22"/>
      <c r="B4" s="20"/>
      <c r="C4" s="20"/>
      <c r="D4" s="20"/>
      <c r="E4" s="20"/>
      <c r="F4" s="20"/>
      <c r="G4" s="20"/>
      <c r="H4" s="15"/>
      <c r="I4" s="3"/>
      <c r="J4" s="19"/>
      <c r="K4" s="5"/>
      <c r="L4" s="5"/>
      <c r="M4" s="5"/>
      <c r="N4" s="20"/>
      <c r="O4" s="2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</row>
    <row r="5" spans="1:184" s="1" customFormat="1" ht="20.25" customHeight="1">
      <c r="A5" s="14"/>
      <c r="B5" s="15"/>
      <c r="C5" s="15"/>
      <c r="D5" s="15"/>
      <c r="E5" s="15"/>
      <c r="F5" s="24"/>
      <c r="G5" s="25"/>
      <c r="H5" s="15"/>
      <c r="I5" s="3"/>
      <c r="J5" s="19"/>
      <c r="K5" s="5"/>
      <c r="L5" s="5"/>
      <c r="M5" s="5"/>
      <c r="N5" s="20"/>
      <c r="O5" s="2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</row>
    <row r="6" spans="1:184" s="1" customFormat="1" ht="20.25" customHeight="1">
      <c r="A6" s="14"/>
      <c r="B6" s="26"/>
      <c r="C6" s="15"/>
      <c r="D6" s="15"/>
      <c r="E6" s="15"/>
      <c r="F6" s="15"/>
      <c r="G6" s="15"/>
      <c r="H6" s="15"/>
      <c r="I6" s="3"/>
      <c r="J6" s="19"/>
      <c r="K6" s="5"/>
      <c r="L6" s="5"/>
      <c r="M6" s="5"/>
      <c r="N6" s="20"/>
      <c r="O6" s="2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</row>
    <row r="7" spans="1:184" s="1" customFormat="1" ht="20.25" customHeight="1">
      <c r="A7" s="22"/>
      <c r="B7" s="20"/>
      <c r="C7" s="20"/>
      <c r="D7" s="20"/>
      <c r="E7" s="20"/>
      <c r="F7" s="20"/>
      <c r="G7" s="20"/>
      <c r="H7" s="20"/>
      <c r="I7" s="3"/>
      <c r="J7" s="27"/>
      <c r="K7" s="27"/>
      <c r="L7" s="27"/>
      <c r="M7" s="5"/>
      <c r="N7" s="20"/>
      <c r="O7" s="2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</row>
    <row r="8" spans="1:184" s="1" customFormat="1" ht="20.25" customHeight="1">
      <c r="A8" s="28"/>
      <c r="B8" s="20"/>
      <c r="C8" s="20"/>
      <c r="D8" s="18"/>
      <c r="E8" s="18"/>
      <c r="F8" s="20"/>
      <c r="G8" s="20"/>
      <c r="H8" s="20"/>
      <c r="I8" s="29"/>
      <c r="J8" s="27"/>
      <c r="K8" s="27"/>
      <c r="L8" s="27"/>
      <c r="M8" s="5"/>
      <c r="N8" s="20"/>
      <c r="O8" s="2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</row>
    <row r="9" spans="1:184" s="1" customFormat="1" ht="20.25" customHeight="1">
      <c r="A9" s="30"/>
      <c r="B9" s="20"/>
      <c r="C9" s="20"/>
      <c r="D9" s="15"/>
      <c r="E9" s="15"/>
      <c r="F9" s="31"/>
      <c r="G9" s="20"/>
      <c r="H9" s="18"/>
      <c r="I9" s="3"/>
      <c r="J9" s="19"/>
      <c r="K9" s="5"/>
      <c r="L9" s="5"/>
      <c r="M9" s="5"/>
      <c r="N9" s="20"/>
      <c r="O9" s="2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</row>
    <row r="10" spans="1:184" s="1" customFormat="1" ht="20.25" customHeight="1">
      <c r="A10" s="30"/>
      <c r="B10" s="20"/>
      <c r="C10" s="20"/>
      <c r="D10" s="15"/>
      <c r="E10" s="15"/>
      <c r="F10" s="31"/>
      <c r="G10" s="20"/>
      <c r="H10" s="15"/>
      <c r="I10" s="3"/>
      <c r="J10" s="27"/>
      <c r="K10" s="27"/>
      <c r="L10" s="27"/>
      <c r="M10" s="5"/>
      <c r="N10" s="20"/>
      <c r="O10" s="2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</row>
    <row r="11" spans="1:184" s="1" customFormat="1" ht="20.25" customHeight="1">
      <c r="A11" s="14"/>
      <c r="B11" s="15"/>
      <c r="C11" s="15"/>
      <c r="D11" s="15"/>
      <c r="E11" s="15"/>
      <c r="F11" s="15"/>
      <c r="G11" s="15"/>
      <c r="H11" s="15"/>
      <c r="I11" s="3"/>
      <c r="J11" s="19"/>
      <c r="K11" s="5"/>
      <c r="L11" s="5"/>
      <c r="M11" s="5"/>
      <c r="N11" s="20"/>
      <c r="O11" s="2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</row>
    <row r="12" spans="1:184" s="1" customFormat="1" ht="20.25" customHeight="1">
      <c r="A12" s="14" t="s">
        <v>4</v>
      </c>
      <c r="B12" s="15"/>
      <c r="C12" s="15"/>
      <c r="D12" s="15"/>
      <c r="E12" s="15"/>
      <c r="F12" s="15"/>
      <c r="G12" s="15"/>
      <c r="H12" s="15"/>
      <c r="I12" s="3"/>
      <c r="J12" s="19"/>
      <c r="K12" s="5"/>
      <c r="L12" s="5"/>
      <c r="M12" s="5"/>
      <c r="N12" s="20"/>
      <c r="O12" s="2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</row>
    <row r="13" spans="1:184" s="1" customFormat="1" ht="20.25" customHeight="1">
      <c r="A13" s="22"/>
      <c r="B13" s="20"/>
      <c r="C13" s="20"/>
      <c r="D13" s="20"/>
      <c r="E13" s="20"/>
      <c r="F13" s="20"/>
      <c r="G13" s="20"/>
      <c r="H13" s="20"/>
      <c r="I13" s="3"/>
      <c r="J13" s="19"/>
      <c r="K13" s="5"/>
      <c r="L13" s="5"/>
      <c r="M13" s="5"/>
      <c r="N13" s="20"/>
      <c r="O13" s="2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</row>
    <row r="14" spans="1:184" s="1" customFormat="1" ht="20.25" customHeight="1">
      <c r="A14" s="14" t="s">
        <v>5</v>
      </c>
      <c r="B14" s="20"/>
      <c r="C14" s="20"/>
      <c r="D14" s="20"/>
      <c r="E14" s="20"/>
      <c r="F14" s="20"/>
      <c r="G14" s="20"/>
      <c r="H14" s="20"/>
      <c r="I14" s="3"/>
      <c r="J14" s="4"/>
      <c r="K14" s="5"/>
      <c r="L14" s="5"/>
      <c r="M14" s="5"/>
      <c r="N14" s="20"/>
      <c r="O14" s="2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</row>
    <row r="15" spans="1:184" s="1" customFormat="1" ht="20.25" customHeight="1">
      <c r="A15" s="14" t="s">
        <v>6</v>
      </c>
      <c r="B15" s="15"/>
      <c r="C15" s="20"/>
      <c r="D15" s="15"/>
      <c r="E15" s="15"/>
      <c r="F15" s="20"/>
      <c r="G15" s="15"/>
      <c r="H15" s="15"/>
      <c r="I15" s="3"/>
      <c r="J15" s="4"/>
      <c r="K15" s="5"/>
      <c r="L15" s="5"/>
      <c r="M15" s="5"/>
      <c r="N15" s="20"/>
      <c r="O15" s="2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</row>
    <row r="16" spans="1:184" s="1" customFormat="1" ht="20.25" customHeight="1">
      <c r="A16" s="33" t="s">
        <v>7</v>
      </c>
      <c r="B16" s="15"/>
      <c r="C16" s="20"/>
      <c r="D16" s="15"/>
      <c r="E16" s="15"/>
      <c r="F16" s="20"/>
      <c r="G16" s="15"/>
      <c r="H16" s="15"/>
      <c r="I16" s="3"/>
      <c r="J16" s="4"/>
      <c r="K16" s="5"/>
      <c r="L16" s="5"/>
      <c r="M16" s="5"/>
      <c r="N16" s="20"/>
      <c r="O16" s="2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</row>
    <row r="17" spans="1:184" s="1" customFormat="1" ht="20.25" customHeight="1">
      <c r="A17" s="34" t="s">
        <v>8</v>
      </c>
      <c r="B17" s="35">
        <v>3</v>
      </c>
      <c r="C17" s="35" t="s">
        <v>9</v>
      </c>
      <c r="D17" s="35">
        <v>8</v>
      </c>
      <c r="E17" s="36"/>
      <c r="F17" s="36"/>
      <c r="G17" s="36"/>
      <c r="H17" s="110"/>
      <c r="I17" s="38"/>
      <c r="J17" s="39"/>
      <c r="K17" s="40"/>
      <c r="L17" s="40"/>
      <c r="M17" s="40"/>
      <c r="N17" s="36"/>
      <c r="O17" s="4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</row>
    <row r="18" spans="1:15" s="44" customFormat="1" ht="20.25" customHeight="1">
      <c r="A18" s="8"/>
      <c r="B18" s="8"/>
      <c r="C18" s="8"/>
      <c r="D18" s="8"/>
      <c r="E18" s="42"/>
      <c r="F18" s="42"/>
      <c r="G18" s="42"/>
      <c r="H18" s="42"/>
      <c r="I18" s="43"/>
      <c r="J18" s="43"/>
      <c r="K18" s="43"/>
      <c r="L18" s="43"/>
      <c r="M18" s="43"/>
      <c r="N18" s="43"/>
      <c r="O18" s="43"/>
    </row>
    <row r="19" spans="1:15" ht="20.2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</row>
    <row r="20" spans="1:15" ht="20.25" customHeight="1">
      <c r="A20" s="398" t="s">
        <v>94</v>
      </c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400"/>
    </row>
    <row r="21" spans="1:15" ht="20.25" customHeight="1">
      <c r="A21" s="226" t="s">
        <v>95</v>
      </c>
      <c r="B21" s="401" t="s">
        <v>96</v>
      </c>
      <c r="C21" s="401"/>
      <c r="D21" s="402"/>
      <c r="E21" s="403" t="s">
        <v>97</v>
      </c>
      <c r="F21" s="404"/>
      <c r="G21" s="404"/>
      <c r="H21" s="404"/>
      <c r="I21" s="404"/>
      <c r="J21" s="405"/>
      <c r="K21" s="406" t="s">
        <v>98</v>
      </c>
      <c r="L21" s="407"/>
      <c r="M21" s="410" t="s">
        <v>99</v>
      </c>
      <c r="N21" s="411" t="s">
        <v>100</v>
      </c>
      <c r="O21" s="412"/>
    </row>
    <row r="22" spans="1:15" ht="20.25" customHeight="1">
      <c r="A22" s="226" t="s">
        <v>101</v>
      </c>
      <c r="B22" s="413" t="s">
        <v>102</v>
      </c>
      <c r="C22" s="414" t="s">
        <v>103</v>
      </c>
      <c r="D22" s="415" t="s">
        <v>104</v>
      </c>
      <c r="E22" s="228" t="s">
        <v>105</v>
      </c>
      <c r="F22" s="228" t="s">
        <v>106</v>
      </c>
      <c r="G22" s="229" t="s">
        <v>107</v>
      </c>
      <c r="H22" s="230"/>
      <c r="I22" s="230"/>
      <c r="J22" s="228"/>
      <c r="K22" s="408"/>
      <c r="L22" s="409"/>
      <c r="M22" s="410"/>
      <c r="N22" s="228" t="s">
        <v>105</v>
      </c>
      <c r="O22" s="227" t="s">
        <v>105</v>
      </c>
    </row>
    <row r="23" spans="1:15" ht="20.25" customHeight="1">
      <c r="A23" s="231" t="s">
        <v>108</v>
      </c>
      <c r="B23" s="413"/>
      <c r="C23" s="414"/>
      <c r="D23" s="416"/>
      <c r="E23" s="232" t="s">
        <v>109</v>
      </c>
      <c r="F23" s="232" t="s">
        <v>110</v>
      </c>
      <c r="G23" s="232" t="s">
        <v>111</v>
      </c>
      <c r="H23" s="232" t="s">
        <v>112</v>
      </c>
      <c r="I23" s="232" t="s">
        <v>113</v>
      </c>
      <c r="J23" s="232" t="s">
        <v>114</v>
      </c>
      <c r="K23" s="228" t="s">
        <v>115</v>
      </c>
      <c r="L23" s="228" t="s">
        <v>116</v>
      </c>
      <c r="M23" s="233" t="s">
        <v>117</v>
      </c>
      <c r="N23" s="232" t="s">
        <v>109</v>
      </c>
      <c r="O23" s="227" t="s">
        <v>118</v>
      </c>
    </row>
    <row r="24" spans="1:15" ht="20.25" customHeight="1">
      <c r="A24" s="234"/>
      <c r="B24" s="235" t="s">
        <v>119</v>
      </c>
      <c r="C24" s="229" t="s">
        <v>120</v>
      </c>
      <c r="D24" s="229" t="s">
        <v>120</v>
      </c>
      <c r="E24" s="228" t="s">
        <v>119</v>
      </c>
      <c r="F24" s="228" t="s">
        <v>119</v>
      </c>
      <c r="G24" s="228" t="s">
        <v>121</v>
      </c>
      <c r="H24" s="228" t="s">
        <v>119</v>
      </c>
      <c r="I24" s="228" t="s">
        <v>119</v>
      </c>
      <c r="J24" s="228" t="s">
        <v>119</v>
      </c>
      <c r="K24" s="228" t="s">
        <v>122</v>
      </c>
      <c r="L24" s="228" t="s">
        <v>122</v>
      </c>
      <c r="M24" s="228" t="s">
        <v>123</v>
      </c>
      <c r="N24" s="228" t="s">
        <v>119</v>
      </c>
      <c r="O24" s="228" t="s">
        <v>119</v>
      </c>
    </row>
    <row r="25" spans="1:15" ht="20.25" customHeight="1">
      <c r="A25" s="236" t="s">
        <v>124</v>
      </c>
      <c r="B25" s="237">
        <v>-7.864539106709985</v>
      </c>
      <c r="C25" s="237">
        <v>2.5984180211947905</v>
      </c>
      <c r="D25" s="237">
        <v>0.21712108072726707</v>
      </c>
      <c r="E25" s="237">
        <v>43.27458784946052</v>
      </c>
      <c r="F25" s="237">
        <v>17.3846526948888</v>
      </c>
      <c r="G25" s="237">
        <v>96.90345839190513</v>
      </c>
      <c r="H25" s="237">
        <v>17.3846526948888</v>
      </c>
      <c r="I25" s="237">
        <v>20.197649855133477</v>
      </c>
      <c r="J25" s="237">
        <v>43.27458784946052</v>
      </c>
      <c r="K25" s="238">
        <v>6690.475725262667</v>
      </c>
      <c r="L25" s="238">
        <v>6550.851765970315</v>
      </c>
      <c r="M25" s="238">
        <v>22701.15539489759</v>
      </c>
      <c r="N25" s="237">
        <v>17.440727968617697</v>
      </c>
      <c r="O25" s="239">
        <v>17.440727968617697</v>
      </c>
    </row>
    <row r="26" spans="1:15" ht="20.25" customHeight="1">
      <c r="A26" s="165" t="s">
        <v>125</v>
      </c>
      <c r="B26" s="240">
        <v>-11.66229242278591</v>
      </c>
      <c r="C26" s="240">
        <v>3.5129944857378566</v>
      </c>
      <c r="D26" s="240">
        <v>-0.0192940099382901</v>
      </c>
      <c r="E26" s="240">
        <v>55.59965322523002</v>
      </c>
      <c r="F26" s="240">
        <v>23.563452520738057</v>
      </c>
      <c r="G26" s="240">
        <v>100.54755555074226</v>
      </c>
      <c r="H26" s="240">
        <v>23.563452520738057</v>
      </c>
      <c r="I26" s="240">
        <v>27.07774018998274</v>
      </c>
      <c r="J26" s="240">
        <v>55.59965322523002</v>
      </c>
      <c r="K26" s="241">
        <v>6707.511957790301</v>
      </c>
      <c r="L26" s="241">
        <v>6553.2797120863725</v>
      </c>
      <c r="M26" s="241">
        <v>22733.977480790287</v>
      </c>
      <c r="N26" s="240">
        <v>17.70118279947154</v>
      </c>
      <c r="O26" s="242">
        <v>17.70118279947154</v>
      </c>
    </row>
    <row r="27" spans="1:15" ht="20.25" customHeight="1">
      <c r="A27" s="165" t="s">
        <v>126</v>
      </c>
      <c r="B27" s="240">
        <v>-15.408860277967307</v>
      </c>
      <c r="C27" s="240">
        <v>4.415956314566479</v>
      </c>
      <c r="D27" s="240">
        <v>-0.2526334689809186</v>
      </c>
      <c r="E27" s="240">
        <v>67.69172833729328</v>
      </c>
      <c r="F27" s="240">
        <v>29.698760311023737</v>
      </c>
      <c r="G27" s="240">
        <v>104.06617642773551</v>
      </c>
      <c r="H27" s="240">
        <v>29.698760311023737</v>
      </c>
      <c r="I27" s="240">
        <v>33.91409425105622</v>
      </c>
      <c r="J27" s="240">
        <v>63.13248357034863</v>
      </c>
      <c r="K27" s="241">
        <v>6725.329282144248</v>
      </c>
      <c r="L27" s="241">
        <v>6556.467856030294</v>
      </c>
      <c r="M27" s="241">
        <v>22769.388301423063</v>
      </c>
      <c r="N27" s="240">
        <v>17.769073216513036</v>
      </c>
      <c r="O27" s="242">
        <v>17.769073216513036</v>
      </c>
    </row>
    <row r="28" spans="1:15" ht="20.25" customHeight="1">
      <c r="A28" s="165" t="s">
        <v>127</v>
      </c>
      <c r="B28" s="240">
        <v>-19.106316246510392</v>
      </c>
      <c r="C28" s="240">
        <v>5.30778141924659</v>
      </c>
      <c r="D28" s="240">
        <v>-0.4830578623431681</v>
      </c>
      <c r="E28" s="240">
        <v>79.34160412483698</v>
      </c>
      <c r="F28" s="240">
        <v>35.79348517190746</v>
      </c>
      <c r="G28" s="240">
        <v>107.47164777995692</v>
      </c>
      <c r="H28" s="240">
        <v>35.79348517190746</v>
      </c>
      <c r="I28" s="240">
        <v>40.709821839681794</v>
      </c>
      <c r="J28" s="240">
        <v>70.38706749111617</v>
      </c>
      <c r="K28" s="241">
        <v>6743.586885872205</v>
      </c>
      <c r="L28" s="241">
        <v>6560.0797392863715</v>
      </c>
      <c r="M28" s="241">
        <v>22806.226817560655</v>
      </c>
      <c r="N28" s="240">
        <v>17.96671109088408</v>
      </c>
      <c r="O28" s="242">
        <v>17.96671109088408</v>
      </c>
    </row>
    <row r="29" spans="1:15" ht="20.25" customHeight="1">
      <c r="A29" s="165" t="s">
        <v>128</v>
      </c>
      <c r="B29" s="240">
        <v>-22.75652959865289</v>
      </c>
      <c r="C29" s="240">
        <v>6.188903951067691</v>
      </c>
      <c r="D29" s="240">
        <v>-0.7106978487360794</v>
      </c>
      <c r="E29" s="240">
        <v>89.40577629760344</v>
      </c>
      <c r="F29" s="240">
        <v>41.85007631156186</v>
      </c>
      <c r="G29" s="240">
        <v>110.7744072856396</v>
      </c>
      <c r="H29" s="240">
        <v>41.85007631156186</v>
      </c>
      <c r="I29" s="240">
        <v>47.467565185732106</v>
      </c>
      <c r="J29" s="240">
        <v>77.56313151755768</v>
      </c>
      <c r="K29" s="241">
        <v>6762.11436507138</v>
      </c>
      <c r="L29" s="241">
        <v>6563.947220546443</v>
      </c>
      <c r="M29" s="241">
        <v>22843.912749901523</v>
      </c>
      <c r="N29" s="240">
        <v>18.022907014308103</v>
      </c>
      <c r="O29" s="242">
        <v>18.022907014308103</v>
      </c>
    </row>
    <row r="30" spans="1:15" ht="20.25" customHeight="1">
      <c r="A30" s="165" t="s">
        <v>129</v>
      </c>
      <c r="B30" s="240">
        <v>-26.36123418292767</v>
      </c>
      <c r="C30" s="240">
        <v>7.059728201447253</v>
      </c>
      <c r="D30" s="240">
        <v>-0.9356680760499466</v>
      </c>
      <c r="E30" s="240">
        <v>101.32636435165873</v>
      </c>
      <c r="F30" s="240">
        <v>47.870725377619195</v>
      </c>
      <c r="G30" s="240">
        <v>113.98338544315456</v>
      </c>
      <c r="H30" s="240">
        <v>47.870725377619195</v>
      </c>
      <c r="I30" s="240">
        <v>54.18970113280984</v>
      </c>
      <c r="J30" s="240">
        <v>84.66354118152927</v>
      </c>
      <c r="K30" s="241">
        <v>6780.8170529575955</v>
      </c>
      <c r="L30" s="241">
        <v>6567.976965173797</v>
      </c>
      <c r="M30" s="241">
        <v>22882.123933121675</v>
      </c>
      <c r="N30" s="240">
        <v>17.974102156379182</v>
      </c>
      <c r="O30" s="242">
        <v>17.974102156379182</v>
      </c>
    </row>
    <row r="31" spans="1:15" ht="20.25" customHeight="1">
      <c r="A31" s="165" t="s">
        <v>130</v>
      </c>
      <c r="B31" s="240">
        <v>-26.26439724452291</v>
      </c>
      <c r="C31" s="240">
        <v>7.693211101514829</v>
      </c>
      <c r="D31" s="240">
        <v>-0.2698824655050215</v>
      </c>
      <c r="E31" s="240">
        <v>108.87019589181126</v>
      </c>
      <c r="F31" s="240">
        <v>52.07422168120025</v>
      </c>
      <c r="G31" s="240">
        <v>120.14984488686282</v>
      </c>
      <c r="H31" s="240">
        <v>52.07422168120025</v>
      </c>
      <c r="I31" s="240">
        <v>59.69239637422287</v>
      </c>
      <c r="J31" s="240">
        <v>90.25673788608292</v>
      </c>
      <c r="K31" s="241">
        <v>6768.853862718858</v>
      </c>
      <c r="L31" s="241">
        <v>6556.461236940025</v>
      </c>
      <c r="M31" s="241">
        <v>22841.881033613456</v>
      </c>
      <c r="N31" s="240">
        <v>29.8103418549757</v>
      </c>
      <c r="O31" s="242">
        <v>24.817339720730864</v>
      </c>
    </row>
    <row r="32" spans="1:15" ht="20.25" customHeight="1">
      <c r="A32" s="165" t="s">
        <v>131</v>
      </c>
      <c r="B32" s="240">
        <v>-29.785220706947573</v>
      </c>
      <c r="C32" s="240">
        <v>8.541442946721268</v>
      </c>
      <c r="D32" s="240">
        <v>-0.49216115696950874</v>
      </c>
      <c r="E32" s="240">
        <v>118.72091539807212</v>
      </c>
      <c r="F32" s="240">
        <v>57.96834241370267</v>
      </c>
      <c r="G32" s="240">
        <v>123.11992614594416</v>
      </c>
      <c r="H32" s="240">
        <v>57.96834241370267</v>
      </c>
      <c r="I32" s="240">
        <v>66.27859739142689</v>
      </c>
      <c r="J32" s="240">
        <v>97.2019954916528</v>
      </c>
      <c r="K32" s="241">
        <v>6786.715403391472</v>
      </c>
      <c r="L32" s="241">
        <v>6559.7341876539</v>
      </c>
      <c r="M32" s="241">
        <v>22877.30411566591</v>
      </c>
      <c r="N32" s="240">
        <v>29.65778666245134</v>
      </c>
      <c r="O32" s="242">
        <v>23.371639273652608</v>
      </c>
    </row>
    <row r="33" spans="1:15" ht="20.25" customHeight="1">
      <c r="A33" s="165" t="s">
        <v>132</v>
      </c>
      <c r="B33" s="240">
        <v>-33.26439413819837</v>
      </c>
      <c r="C33" s="240">
        <v>9.380312922792962</v>
      </c>
      <c r="D33" s="240">
        <v>-0.7119593821341592</v>
      </c>
      <c r="E33" s="240">
        <v>127.2080781999807</v>
      </c>
      <c r="F33" s="240">
        <v>63.83101118582663</v>
      </c>
      <c r="G33" s="240">
        <v>126.02173363773458</v>
      </c>
      <c r="H33" s="240">
        <v>63.83101118582663</v>
      </c>
      <c r="I33" s="240">
        <v>72.83410358736144</v>
      </c>
      <c r="J33" s="240">
        <v>104.07812860925135</v>
      </c>
      <c r="K33" s="241">
        <v>6804.784841529692</v>
      </c>
      <c r="L33" s="241">
        <v>6563.202765312095</v>
      </c>
      <c r="M33" s="241">
        <v>22913.366527072398</v>
      </c>
      <c r="N33" s="240">
        <v>29.48854600193027</v>
      </c>
      <c r="O33" s="242">
        <v>21.941417129864394</v>
      </c>
    </row>
    <row r="34" spans="1:15" ht="20.25" customHeight="1">
      <c r="A34" s="165" t="s">
        <v>133</v>
      </c>
      <c r="B34" s="240">
        <v>-36.70340123317874</v>
      </c>
      <c r="C34" s="240">
        <v>10.210165259895819</v>
      </c>
      <c r="D34" s="240">
        <v>-0.9293779365654216</v>
      </c>
      <c r="E34" s="240">
        <v>136.24266476495416</v>
      </c>
      <c r="F34" s="240">
        <v>69.66410683172631</v>
      </c>
      <c r="G34" s="240">
        <v>128.85988132543508</v>
      </c>
      <c r="H34" s="240">
        <v>69.66410683172631</v>
      </c>
      <c r="I34" s="240">
        <v>79.36095160997596</v>
      </c>
      <c r="J34" s="240">
        <v>110.88754604806125</v>
      </c>
      <c r="K34" s="241">
        <v>6823.014619102958</v>
      </c>
      <c r="L34" s="241">
        <v>6566.819956911668</v>
      </c>
      <c r="M34" s="241">
        <v>22949.906286360183</v>
      </c>
      <c r="N34" s="240">
        <v>28.941502703492418</v>
      </c>
      <c r="O34" s="242">
        <v>20.525761246510186</v>
      </c>
    </row>
    <row r="35" spans="1:15" ht="20.25" customHeight="1">
      <c r="A35" s="165" t="s">
        <v>134</v>
      </c>
      <c r="B35" s="240">
        <v>-36.59057869081982</v>
      </c>
      <c r="C35" s="240">
        <v>10.80590896465435</v>
      </c>
      <c r="D35" s="240">
        <v>-0.29570360334330426</v>
      </c>
      <c r="E35" s="240">
        <v>142.0295628384379</v>
      </c>
      <c r="F35" s="240">
        <v>73.61119410768157</v>
      </c>
      <c r="G35" s="240">
        <v>134.3612499217378</v>
      </c>
      <c r="H35" s="240">
        <v>73.61119410768157</v>
      </c>
      <c r="I35" s="240">
        <v>84.54514108595919</v>
      </c>
      <c r="J35" s="240">
        <v>116.22873227410555</v>
      </c>
      <c r="K35" s="241">
        <v>6812.124213563202</v>
      </c>
      <c r="L35" s="241">
        <v>6556.527121859745</v>
      </c>
      <c r="M35" s="241">
        <v>22913.611249457397</v>
      </c>
      <c r="N35" s="240">
        <v>39.8068736583332</v>
      </c>
      <c r="O35" s="242">
        <v>24.648292115992813</v>
      </c>
    </row>
    <row r="36" spans="1:15" ht="20.25" customHeight="1">
      <c r="A36" s="165" t="s">
        <v>135</v>
      </c>
      <c r="B36" s="240">
        <v>-39.9539616207905</v>
      </c>
      <c r="C36" s="240">
        <v>11.615412084414299</v>
      </c>
      <c r="D36" s="240">
        <v>-0.5106946048281489</v>
      </c>
      <c r="E36" s="240">
        <v>148.6619970877233</v>
      </c>
      <c r="F36" s="240">
        <v>79.33056803134112</v>
      </c>
      <c r="G36" s="240">
        <v>137.03149656366023</v>
      </c>
      <c r="H36" s="240">
        <v>79.33056803134112</v>
      </c>
      <c r="I36" s="240">
        <v>90.95001172313981</v>
      </c>
      <c r="J36" s="240">
        <v>122.89806722369629</v>
      </c>
      <c r="K36" s="241">
        <v>6829.767851093966</v>
      </c>
      <c r="L36" s="241">
        <v>6559.635951376893</v>
      </c>
      <c r="M36" s="241">
        <v>22948.22804101201</v>
      </c>
      <c r="N36" s="240">
        <v>39.15302005789316</v>
      </c>
      <c r="O36" s="242">
        <v>23.249716597308794</v>
      </c>
    </row>
    <row r="37" spans="1:15" ht="20.25" customHeight="1">
      <c r="A37" s="165" t="s">
        <v>136</v>
      </c>
      <c r="B37" s="240">
        <v>-43.28052108829503</v>
      </c>
      <c r="C37" s="240">
        <v>12.41670427840413</v>
      </c>
      <c r="D37" s="240">
        <v>-0.7234780292024847</v>
      </c>
      <c r="E37" s="240">
        <v>154.5314131042426</v>
      </c>
      <c r="F37" s="240">
        <v>85.02427852887385</v>
      </c>
      <c r="G37" s="240">
        <v>139.65224199137296</v>
      </c>
      <c r="H37" s="240">
        <v>85.02427852887385</v>
      </c>
      <c r="I37" s="240">
        <v>97.33048924677597</v>
      </c>
      <c r="J37" s="240">
        <v>129.50632469181653</v>
      </c>
      <c r="K37" s="241">
        <v>6847.572159445975</v>
      </c>
      <c r="L37" s="241">
        <v>6562.894593187211</v>
      </c>
      <c r="M37" s="241">
        <v>22983.32560399658</v>
      </c>
      <c r="N37" s="240">
        <v>38.83899545843325</v>
      </c>
      <c r="O37" s="242">
        <v>21.864791214290605</v>
      </c>
    </row>
    <row r="38" spans="1:15" ht="20.25" customHeight="1">
      <c r="A38" s="165" t="s">
        <v>137</v>
      </c>
      <c r="B38" s="240">
        <v>-45.69060357739369</v>
      </c>
      <c r="C38" s="240">
        <v>13.077079207307948</v>
      </c>
      <c r="D38" s="240">
        <v>-0.7977122198982309</v>
      </c>
      <c r="E38" s="240">
        <v>158.54735737489688</v>
      </c>
      <c r="F38" s="240">
        <v>89.6996574944405</v>
      </c>
      <c r="G38" s="240">
        <v>142.22622400698464</v>
      </c>
      <c r="H38" s="240">
        <v>89.6996574944405</v>
      </c>
      <c r="I38" s="240">
        <v>102.67083746315738</v>
      </c>
      <c r="J38" s="240">
        <v>135.19718918464446</v>
      </c>
      <c r="K38" s="241">
        <v>6859.303677254861</v>
      </c>
      <c r="L38" s="241">
        <v>6564.003499772911</v>
      </c>
      <c r="M38" s="241">
        <v>23004.564852754753</v>
      </c>
      <c r="N38" s="240">
        <v>39.02966311610537</v>
      </c>
      <c r="O38" s="242">
        <v>21.381212134865176</v>
      </c>
    </row>
    <row r="39" spans="1:15" ht="20.25" customHeight="1">
      <c r="A39" s="165" t="s">
        <v>138</v>
      </c>
      <c r="B39" s="240">
        <v>-48.076981081784346</v>
      </c>
      <c r="C39" s="240">
        <v>13.731201097782817</v>
      </c>
      <c r="D39" s="240">
        <v>-0.8713124843975272</v>
      </c>
      <c r="E39" s="240">
        <v>164.14829706164306</v>
      </c>
      <c r="F39" s="240">
        <v>94.34743370362216</v>
      </c>
      <c r="G39" s="240">
        <v>144.75593854371965</v>
      </c>
      <c r="H39" s="240">
        <v>94.34743370362216</v>
      </c>
      <c r="I39" s="240">
        <v>107.98222006534712</v>
      </c>
      <c r="J39" s="240">
        <v>140.84329751730797</v>
      </c>
      <c r="K39" s="241">
        <v>6871.025559363229</v>
      </c>
      <c r="L39" s="241">
        <v>6565.112058198438</v>
      </c>
      <c r="M39" s="241">
        <v>23025.760385218884</v>
      </c>
      <c r="N39" s="240">
        <v>39.49325089633649</v>
      </c>
      <c r="O39" s="242">
        <v>20.901629106158396</v>
      </c>
    </row>
    <row r="40" spans="1:15" ht="20.25" customHeight="1">
      <c r="A40" s="165" t="s">
        <v>139</v>
      </c>
      <c r="B40" s="240">
        <v>-50.440168280219325</v>
      </c>
      <c r="C40" s="240">
        <v>14.379208444135909</v>
      </c>
      <c r="D40" s="240">
        <v>-0.9442929131748156</v>
      </c>
      <c r="E40" s="240">
        <v>167.37422153590788</v>
      </c>
      <c r="F40" s="240">
        <v>98.9683104595429</v>
      </c>
      <c r="G40" s="240">
        <v>147.24366854244064</v>
      </c>
      <c r="H40" s="240">
        <v>98.9683104595429</v>
      </c>
      <c r="I40" s="240">
        <v>113.26541310433029</v>
      </c>
      <c r="J40" s="240">
        <v>146.44561113614293</v>
      </c>
      <c r="K40" s="241">
        <v>6882.737032712249</v>
      </c>
      <c r="L40" s="241">
        <v>6566.219516454512</v>
      </c>
      <c r="M40" s="241">
        <v>23046.909736481815</v>
      </c>
      <c r="N40" s="240">
        <v>39.87780068835011</v>
      </c>
      <c r="O40" s="242">
        <v>20.42594945279584</v>
      </c>
    </row>
    <row r="41" spans="1:15" ht="20.25" customHeight="1">
      <c r="A41" s="165" t="s">
        <v>140</v>
      </c>
      <c r="B41" s="240">
        <v>-52.780662635592336</v>
      </c>
      <c r="C41" s="240">
        <v>15.021235100876348</v>
      </c>
      <c r="D41" s="240">
        <v>-1.0166671184503233</v>
      </c>
      <c r="E41" s="240">
        <v>170.40321895231574</v>
      </c>
      <c r="F41" s="240">
        <v>103.5629661077943</v>
      </c>
      <c r="G41" s="240">
        <v>149.6915085423724</v>
      </c>
      <c r="H41" s="240">
        <v>103.5629661077943</v>
      </c>
      <c r="I41" s="240">
        <v>118.52116500782604</v>
      </c>
      <c r="J41" s="240">
        <v>152.00505934844304</v>
      </c>
      <c r="K41" s="241">
        <v>6894.437468843848</v>
      </c>
      <c r="L41" s="241">
        <v>6567.325264906218</v>
      </c>
      <c r="M41" s="241">
        <v>23068.010932875073</v>
      </c>
      <c r="N41" s="240">
        <v>39.41217568240526</v>
      </c>
      <c r="O41" s="242">
        <v>19.95408422678289</v>
      </c>
    </row>
    <row r="42" spans="1:15" ht="20.25" customHeight="1">
      <c r="A42" s="165" t="s">
        <v>141</v>
      </c>
      <c r="B42" s="240">
        <v>-55.09894514516119</v>
      </c>
      <c r="C42" s="240">
        <v>15.657410485340066</v>
      </c>
      <c r="D42" s="240">
        <v>-1.0884482559601034</v>
      </c>
      <c r="E42" s="240">
        <v>171.5672252306627</v>
      </c>
      <c r="F42" s="240">
        <v>108.13205516395858</v>
      </c>
      <c r="G42" s="240">
        <v>152.10138573865356</v>
      </c>
      <c r="H42" s="240">
        <v>108.13205516395858</v>
      </c>
      <c r="I42" s="240">
        <v>123.75019782614233</v>
      </c>
      <c r="J42" s="240">
        <v>157.52254074062589</v>
      </c>
      <c r="K42" s="241">
        <v>6906.126352451572</v>
      </c>
      <c r="L42" s="241">
        <v>6568.428805282221</v>
      </c>
      <c r="M42" s="241">
        <v>23089.062384883888</v>
      </c>
      <c r="N42" s="240">
        <v>39.64176995591161</v>
      </c>
      <c r="O42" s="242">
        <v>16.178219180169705</v>
      </c>
    </row>
    <row r="43" spans="1:15" ht="20.25" customHeight="1">
      <c r="A43" s="165" t="s">
        <v>142</v>
      </c>
      <c r="B43" s="240">
        <v>-52.912593595137835</v>
      </c>
      <c r="C43" s="240">
        <v>15.099306934931718</v>
      </c>
      <c r="D43" s="240">
        <v>-0.9833722063545721</v>
      </c>
      <c r="E43" s="240">
        <v>173.0944133307393</v>
      </c>
      <c r="F43" s="240">
        <v>104.3649637330565</v>
      </c>
      <c r="G43" s="240">
        <v>154.47507810796915</v>
      </c>
      <c r="H43" s="240">
        <v>104.3649637330565</v>
      </c>
      <c r="I43" s="240">
        <v>119.52479476116221</v>
      </c>
      <c r="J43" s="240">
        <v>155.16685724825385</v>
      </c>
      <c r="K43" s="241">
        <v>6911.904247181824</v>
      </c>
      <c r="L43" s="241">
        <v>6567.386028827076</v>
      </c>
      <c r="M43" s="241">
        <v>23096.59445438167</v>
      </c>
      <c r="N43" s="240">
        <v>41.462415994584035</v>
      </c>
      <c r="O43" s="242">
        <v>20.049312716216313</v>
      </c>
    </row>
    <row r="44" spans="1:15" ht="20.25" customHeight="1">
      <c r="A44" s="165" t="s">
        <v>143</v>
      </c>
      <c r="B44" s="240">
        <v>-53.967526137724555</v>
      </c>
      <c r="C44" s="240">
        <v>15.49655232580468</v>
      </c>
      <c r="D44" s="240">
        <v>-0.9081211927964624</v>
      </c>
      <c r="E44" s="240">
        <v>171.97980646692315</v>
      </c>
      <c r="F44" s="240">
        <v>107.2005914366916</v>
      </c>
      <c r="G44" s="240">
        <v>156.8142300862191</v>
      </c>
      <c r="H44" s="240">
        <v>107.2005914366916</v>
      </c>
      <c r="I44" s="240">
        <v>122.89412855222035</v>
      </c>
      <c r="J44" s="240">
        <v>159.1267662544063</v>
      </c>
      <c r="K44" s="241">
        <v>6917.7058988909685</v>
      </c>
      <c r="L44" s="241">
        <v>6566.379290990874</v>
      </c>
      <c r="M44" s="241">
        <v>23104.218797736186</v>
      </c>
      <c r="N44" s="240">
        <v>42.63072200909265</v>
      </c>
      <c r="O44" s="242">
        <v>17.318114743345834</v>
      </c>
    </row>
    <row r="45" spans="1:15" ht="20.25" customHeight="1">
      <c r="A45" s="165" t="s">
        <v>144</v>
      </c>
      <c r="B45" s="240">
        <v>-51.12210195847559</v>
      </c>
      <c r="C45" s="240">
        <v>14.727807424253895</v>
      </c>
      <c r="D45" s="240">
        <v>-0.8132292822714061</v>
      </c>
      <c r="E45" s="240">
        <v>172.07008352483882</v>
      </c>
      <c r="F45" s="240">
        <v>101.96837662947905</v>
      </c>
      <c r="G45" s="240">
        <v>159.12036619051818</v>
      </c>
      <c r="H45" s="240">
        <v>101.96837662947905</v>
      </c>
      <c r="I45" s="240">
        <v>116.9646773942157</v>
      </c>
      <c r="J45" s="240">
        <v>155.38049794144248</v>
      </c>
      <c r="K45" s="241">
        <v>6923.527290393311</v>
      </c>
      <c r="L45" s="241">
        <v>6565.404640102454</v>
      </c>
      <c r="M45" s="241">
        <v>23111.921830465577</v>
      </c>
      <c r="N45" s="240">
        <v>44.53048070044399</v>
      </c>
      <c r="O45" s="242">
        <v>21.283900336477874</v>
      </c>
    </row>
    <row r="46" spans="1:15" ht="20.25" customHeight="1">
      <c r="A46" s="165" t="s">
        <v>145</v>
      </c>
      <c r="B46" s="240">
        <v>-52.062113478400164</v>
      </c>
      <c r="C46" s="240">
        <v>15.082635891905651</v>
      </c>
      <c r="D46" s="240">
        <v>-0.7454976256656725</v>
      </c>
      <c r="E46" s="240">
        <v>172.37256447292128</v>
      </c>
      <c r="F46" s="240">
        <v>104.51308931128966</v>
      </c>
      <c r="G46" s="240">
        <v>161.39490290562588</v>
      </c>
      <c r="H46" s="240">
        <v>104.51308931128966</v>
      </c>
      <c r="I46" s="240">
        <v>119.99107432922452</v>
      </c>
      <c r="J46" s="240">
        <v>159.05935032131575</v>
      </c>
      <c r="K46" s="241">
        <v>6929.36500359187</v>
      </c>
      <c r="L46" s="241">
        <v>6564.458708119387</v>
      </c>
      <c r="M46" s="241">
        <v>23119.6919950696</v>
      </c>
      <c r="N46" s="240">
        <v>45.27534433396852</v>
      </c>
      <c r="O46" s="242">
        <v>20.215480753363984</v>
      </c>
    </row>
    <row r="47" spans="1:30" ht="20.25" customHeight="1">
      <c r="A47" s="165" t="s">
        <v>146</v>
      </c>
      <c r="B47" s="240">
        <v>-52.98743598466642</v>
      </c>
      <c r="C47" s="240">
        <v>15.432059166686539</v>
      </c>
      <c r="D47" s="240">
        <v>-0.6787675315964314</v>
      </c>
      <c r="E47" s="240">
        <v>171.76426267605254</v>
      </c>
      <c r="F47" s="240">
        <v>107.02466538156065</v>
      </c>
      <c r="G47" s="240">
        <v>163.63915909762017</v>
      </c>
      <c r="H47" s="240">
        <v>107.02466538156065</v>
      </c>
      <c r="I47" s="240">
        <v>122.9791677403694</v>
      </c>
      <c r="J47" s="240">
        <v>162.70145305641947</v>
      </c>
      <c r="K47" s="241">
        <v>6935.216112480744</v>
      </c>
      <c r="L47" s="241">
        <v>6563.538606423838</v>
      </c>
      <c r="M47" s="241">
        <v>23127.51939896952</v>
      </c>
      <c r="N47" s="240">
        <v>45.90124062508814</v>
      </c>
      <c r="O47" s="242">
        <v>17.80922464309274</v>
      </c>
      <c r="P47" s="122"/>
      <c r="Q47" s="122"/>
      <c r="R47" s="122"/>
      <c r="S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</row>
    <row r="48" spans="1:30" ht="20.25" customHeight="1">
      <c r="A48" s="243"/>
      <c r="B48" s="244"/>
      <c r="C48" s="244"/>
      <c r="D48" s="244"/>
      <c r="E48" s="244"/>
      <c r="F48" s="244"/>
      <c r="G48" s="244"/>
      <c r="H48" s="244"/>
      <c r="I48" s="244"/>
      <c r="J48" s="244"/>
      <c r="K48" s="245"/>
      <c r="L48" s="245"/>
      <c r="M48" s="245"/>
      <c r="N48" s="244"/>
      <c r="O48" s="246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</row>
    <row r="49" spans="1:30" ht="20.25" customHeight="1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</row>
    <row r="50" spans="1:15" ht="20.25" customHeight="1">
      <c r="A50" s="248" t="s">
        <v>147</v>
      </c>
      <c r="B50" s="249"/>
      <c r="C50" s="250"/>
      <c r="D50" s="251">
        <v>3.4378321170806885</v>
      </c>
      <c r="E50" s="252"/>
      <c r="F50" s="237"/>
      <c r="G50" s="238"/>
      <c r="H50" s="238"/>
      <c r="I50" s="237"/>
      <c r="J50" s="237"/>
      <c r="K50" s="237"/>
      <c r="L50" s="237"/>
      <c r="M50" s="253"/>
      <c r="N50" s="254"/>
      <c r="O50" s="255"/>
    </row>
    <row r="51" spans="1:15" ht="20.25" customHeight="1">
      <c r="A51" s="195"/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7"/>
    </row>
    <row r="52" spans="1:15" ht="20.25" customHeight="1">
      <c r="A52" s="258" t="s">
        <v>148</v>
      </c>
      <c r="B52" s="259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</row>
    <row r="53" spans="1:15" ht="20.25" customHeight="1">
      <c r="A53" s="258"/>
      <c r="B53" s="259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1"/>
    </row>
    <row r="54" spans="1:15" ht="20.25" customHeight="1">
      <c r="A54" s="195" t="s">
        <v>149</v>
      </c>
      <c r="B54" s="256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1"/>
    </row>
    <row r="55" spans="1:15" ht="20.25" customHeight="1">
      <c r="A55" s="195" t="s">
        <v>150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1"/>
    </row>
    <row r="56" spans="1:15" ht="20.25" customHeight="1">
      <c r="A56" s="195"/>
      <c r="B56" s="260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62"/>
      <c r="N56" s="262"/>
      <c r="O56" s="261"/>
    </row>
    <row r="57" spans="1:15" ht="20.25" customHeight="1">
      <c r="A57" s="195" t="s">
        <v>151</v>
      </c>
      <c r="B57" s="260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62"/>
      <c r="N57" s="262"/>
      <c r="O57" s="261"/>
    </row>
    <row r="58" spans="1:15" ht="20.25" customHeight="1">
      <c r="A58" s="195"/>
      <c r="B58" s="25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59"/>
      <c r="N58" s="202"/>
      <c r="O58" s="263"/>
    </row>
    <row r="59" spans="1:15" ht="20.25" customHeight="1">
      <c r="A59" s="195" t="s">
        <v>152</v>
      </c>
      <c r="B59" s="259"/>
      <c r="C59" s="86"/>
      <c r="D59" s="86"/>
      <c r="E59" s="86"/>
      <c r="F59" s="80"/>
      <c r="G59" s="264"/>
      <c r="H59" s="202"/>
      <c r="I59" s="202"/>
      <c r="J59" s="265"/>
      <c r="K59" s="203"/>
      <c r="L59" s="86"/>
      <c r="M59" s="265"/>
      <c r="N59" s="86"/>
      <c r="O59" s="266"/>
    </row>
    <row r="60" spans="1:15" ht="20.25" customHeight="1">
      <c r="A60" s="200" t="s">
        <v>153</v>
      </c>
      <c r="B60" s="19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265"/>
      <c r="N60" s="86"/>
      <c r="O60" s="266"/>
    </row>
    <row r="61" spans="1:15" ht="20.25" customHeight="1">
      <c r="A61" s="200" t="s">
        <v>154</v>
      </c>
      <c r="B61" s="86"/>
      <c r="C61" s="79"/>
      <c r="D61" s="79"/>
      <c r="E61" s="79"/>
      <c r="F61" s="79"/>
      <c r="G61" s="79"/>
      <c r="H61" s="86"/>
      <c r="I61" s="202"/>
      <c r="J61" s="80"/>
      <c r="K61" s="202"/>
      <c r="L61" s="86"/>
      <c r="M61" s="265"/>
      <c r="N61" s="86"/>
      <c r="O61" s="266"/>
    </row>
    <row r="62" spans="1:15" ht="20.25" customHeight="1">
      <c r="A62" s="200" t="s">
        <v>155</v>
      </c>
      <c r="B62" s="79"/>
      <c r="C62" s="79"/>
      <c r="D62" s="79"/>
      <c r="E62" s="79"/>
      <c r="F62" s="79"/>
      <c r="G62" s="79"/>
      <c r="H62" s="86"/>
      <c r="I62" s="202"/>
      <c r="J62" s="80"/>
      <c r="K62" s="202"/>
      <c r="L62" s="86"/>
      <c r="M62" s="265"/>
      <c r="N62" s="86"/>
      <c r="O62" s="266"/>
    </row>
    <row r="63" spans="1:15" ht="20.25" customHeight="1">
      <c r="A63" s="258"/>
      <c r="B63" s="79"/>
      <c r="C63" s="79"/>
      <c r="D63" s="79"/>
      <c r="E63" s="79"/>
      <c r="F63" s="79"/>
      <c r="G63" s="79"/>
      <c r="H63" s="86"/>
      <c r="I63" s="202"/>
      <c r="J63" s="80"/>
      <c r="K63" s="202"/>
      <c r="L63" s="86"/>
      <c r="M63" s="265"/>
      <c r="N63" s="86"/>
      <c r="O63" s="266"/>
    </row>
    <row r="64" spans="1:15" ht="20.25" customHeight="1">
      <c r="A64" s="267" t="s">
        <v>156</v>
      </c>
      <c r="B64" s="79"/>
      <c r="C64" s="79"/>
      <c r="D64" s="79"/>
      <c r="E64" s="79"/>
      <c r="F64" s="79"/>
      <c r="G64" s="79"/>
      <c r="H64" s="86"/>
      <c r="I64" s="202"/>
      <c r="J64" s="80"/>
      <c r="K64" s="202"/>
      <c r="L64" s="86"/>
      <c r="M64" s="265"/>
      <c r="N64" s="86"/>
      <c r="O64" s="266"/>
    </row>
    <row r="65" spans="1:15" ht="20.25" customHeight="1">
      <c r="A65" s="258"/>
      <c r="B65" s="79"/>
      <c r="C65" s="79"/>
      <c r="D65" s="79"/>
      <c r="E65" s="79"/>
      <c r="F65" s="79"/>
      <c r="G65" s="79"/>
      <c r="H65" s="86"/>
      <c r="I65" s="202"/>
      <c r="J65" s="80"/>
      <c r="K65" s="202"/>
      <c r="L65" s="86"/>
      <c r="M65" s="265"/>
      <c r="N65" s="86"/>
      <c r="O65" s="266"/>
    </row>
    <row r="66" spans="1:15" ht="20.25" customHeight="1">
      <c r="A66" s="268" t="s">
        <v>157</v>
      </c>
      <c r="B66" s="86" t="s">
        <v>158</v>
      </c>
      <c r="C66" s="79"/>
      <c r="D66" s="79"/>
      <c r="E66" s="79"/>
      <c r="F66" s="79"/>
      <c r="G66" s="79"/>
      <c r="H66" s="86"/>
      <c r="I66" s="202"/>
      <c r="J66" s="80"/>
      <c r="K66" s="202"/>
      <c r="L66" s="86"/>
      <c r="M66" s="265"/>
      <c r="N66" s="86"/>
      <c r="O66" s="266"/>
    </row>
    <row r="67" spans="1:15" ht="20.25" customHeight="1">
      <c r="A67" s="268" t="s">
        <v>159</v>
      </c>
      <c r="B67" s="86" t="s">
        <v>160</v>
      </c>
      <c r="C67" s="79"/>
      <c r="D67" s="79"/>
      <c r="E67" s="79"/>
      <c r="F67" s="79"/>
      <c r="G67" s="79"/>
      <c r="H67" s="86"/>
      <c r="I67" s="202"/>
      <c r="J67" s="80"/>
      <c r="K67" s="202"/>
      <c r="L67" s="86"/>
      <c r="M67" s="265"/>
      <c r="N67" s="86"/>
      <c r="O67" s="266"/>
    </row>
    <row r="68" spans="1:15" ht="20.25" customHeight="1">
      <c r="A68" s="258"/>
      <c r="B68" s="259"/>
      <c r="C68" s="79"/>
      <c r="D68" s="79"/>
      <c r="E68" s="79"/>
      <c r="F68" s="79"/>
      <c r="G68" s="79"/>
      <c r="H68" s="86"/>
      <c r="I68" s="202"/>
      <c r="J68" s="80"/>
      <c r="K68" s="202"/>
      <c r="L68" s="86"/>
      <c r="M68" s="265"/>
      <c r="N68" s="86"/>
      <c r="O68" s="266"/>
    </row>
    <row r="69" spans="1:15" ht="20.25" customHeight="1">
      <c r="A69" s="269" t="s">
        <v>161</v>
      </c>
      <c r="B69" s="86" t="s">
        <v>162</v>
      </c>
      <c r="C69" s="79"/>
      <c r="D69" s="79"/>
      <c r="E69" s="79"/>
      <c r="F69" s="79"/>
      <c r="G69" s="79"/>
      <c r="H69" s="86"/>
      <c r="I69" s="202"/>
      <c r="J69" s="80"/>
      <c r="K69" s="202"/>
      <c r="L69" s="86"/>
      <c r="M69" s="265"/>
      <c r="N69" s="86"/>
      <c r="O69" s="266"/>
    </row>
    <row r="70" spans="1:15" ht="20.25" customHeight="1">
      <c r="A70" s="269" t="s">
        <v>163</v>
      </c>
      <c r="B70" s="86" t="s">
        <v>164</v>
      </c>
      <c r="C70" s="79"/>
      <c r="D70" s="79"/>
      <c r="E70" s="79"/>
      <c r="F70" s="79"/>
      <c r="G70" s="79"/>
      <c r="H70" s="86"/>
      <c r="I70" s="202"/>
      <c r="J70" s="80"/>
      <c r="K70" s="202"/>
      <c r="L70" s="86"/>
      <c r="M70" s="265"/>
      <c r="N70" s="86"/>
      <c r="O70" s="266"/>
    </row>
    <row r="71" spans="1:15" ht="20.25" customHeight="1">
      <c r="A71" s="269" t="s">
        <v>165</v>
      </c>
      <c r="B71" s="86" t="s">
        <v>166</v>
      </c>
      <c r="C71" s="79"/>
      <c r="D71" s="79"/>
      <c r="E71" s="79"/>
      <c r="F71" s="79"/>
      <c r="G71" s="79"/>
      <c r="H71" s="86"/>
      <c r="I71" s="202"/>
      <c r="J71" s="80"/>
      <c r="K71" s="202"/>
      <c r="L71" s="86"/>
      <c r="M71" s="265"/>
      <c r="N71" s="86"/>
      <c r="O71" s="266"/>
    </row>
    <row r="72" spans="1:15" ht="20.25" customHeight="1">
      <c r="A72" s="269" t="s">
        <v>167</v>
      </c>
      <c r="B72" s="207" t="s">
        <v>168</v>
      </c>
      <c r="C72" s="79"/>
      <c r="D72" s="79"/>
      <c r="E72" s="79"/>
      <c r="F72" s="79"/>
      <c r="G72" s="79"/>
      <c r="H72" s="86"/>
      <c r="I72" s="202"/>
      <c r="J72" s="80"/>
      <c r="K72" s="202"/>
      <c r="L72" s="86"/>
      <c r="M72" s="265"/>
      <c r="N72" s="86"/>
      <c r="O72" s="266"/>
    </row>
    <row r="73" spans="1:15" ht="20.25" customHeight="1">
      <c r="A73" s="258"/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86"/>
      <c r="M73" s="265"/>
      <c r="N73" s="86"/>
      <c r="O73" s="266"/>
    </row>
    <row r="74" spans="1:15" ht="20.25" customHeight="1">
      <c r="A74" s="195" t="s">
        <v>169</v>
      </c>
      <c r="B74" s="86"/>
      <c r="C74" s="207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270"/>
    </row>
    <row r="75" spans="1:15" ht="20.25" customHeight="1">
      <c r="A75" s="195" t="s">
        <v>170</v>
      </c>
      <c r="B75" s="86"/>
      <c r="C75" s="207"/>
      <c r="D75" s="95" t="s">
        <v>171</v>
      </c>
      <c r="E75" s="95" t="s">
        <v>172</v>
      </c>
      <c r="F75" s="95" t="s">
        <v>173</v>
      </c>
      <c r="G75" s="95" t="s">
        <v>174</v>
      </c>
      <c r="H75" s="95" t="s">
        <v>175</v>
      </c>
      <c r="I75" s="271" t="s">
        <v>176</v>
      </c>
      <c r="J75" s="95" t="s">
        <v>177</v>
      </c>
      <c r="K75" s="95" t="s">
        <v>178</v>
      </c>
      <c r="L75" s="86"/>
      <c r="M75" s="86"/>
      <c r="N75" s="86"/>
      <c r="O75" s="270"/>
    </row>
    <row r="76" spans="1:15" ht="20.25" customHeight="1">
      <c r="A76" s="195" t="s">
        <v>179</v>
      </c>
      <c r="B76" s="86"/>
      <c r="C76" s="207"/>
      <c r="D76" s="95">
        <v>0.83</v>
      </c>
      <c r="E76" s="95">
        <v>0.89</v>
      </c>
      <c r="F76" s="95">
        <v>0.91</v>
      </c>
      <c r="G76" s="95">
        <v>1</v>
      </c>
      <c r="H76" s="95">
        <v>1.08</v>
      </c>
      <c r="I76" s="95">
        <v>1.13</v>
      </c>
      <c r="J76" s="95">
        <v>1.16</v>
      </c>
      <c r="K76" s="95">
        <v>1.2</v>
      </c>
      <c r="L76" s="86"/>
      <c r="M76" s="86"/>
      <c r="N76" s="86"/>
      <c r="O76" s="270"/>
    </row>
    <row r="77" spans="1:15" ht="20.25" customHeight="1">
      <c r="A77" s="195" t="s">
        <v>180</v>
      </c>
      <c r="B77" s="86"/>
      <c r="C77" s="207"/>
      <c r="D77" s="95">
        <v>0.78</v>
      </c>
      <c r="E77" s="95">
        <v>0.86</v>
      </c>
      <c r="F77" s="95">
        <v>0.96</v>
      </c>
      <c r="G77" s="95">
        <v>1</v>
      </c>
      <c r="H77" s="95">
        <v>1.1</v>
      </c>
      <c r="I77" s="95">
        <v>1.17</v>
      </c>
      <c r="J77" s="95">
        <v>1.22</v>
      </c>
      <c r="K77" s="95">
        <v>1.27</v>
      </c>
      <c r="L77" s="86"/>
      <c r="M77" s="86"/>
      <c r="N77" s="86"/>
      <c r="O77" s="270"/>
    </row>
    <row r="78" spans="1:15" ht="20.25" customHeight="1">
      <c r="A78" s="209"/>
      <c r="B78" s="210"/>
      <c r="C78" s="211"/>
      <c r="D78" s="212"/>
      <c r="E78" s="212"/>
      <c r="F78" s="212"/>
      <c r="G78" s="212"/>
      <c r="H78" s="212"/>
      <c r="I78" s="212"/>
      <c r="J78" s="212"/>
      <c r="K78" s="212"/>
      <c r="L78" s="210"/>
      <c r="M78" s="210"/>
      <c r="N78" s="210"/>
      <c r="O78" s="272"/>
    </row>
  </sheetData>
  <sheetProtection/>
  <mergeCells count="9">
    <mergeCell ref="A20:O20"/>
    <mergeCell ref="B21:D21"/>
    <mergeCell ref="E21:J21"/>
    <mergeCell ref="K21:L22"/>
    <mergeCell ref="M21:M22"/>
    <mergeCell ref="N21:O21"/>
    <mergeCell ref="B22:B23"/>
    <mergeCell ref="C22:C23"/>
    <mergeCell ref="D22:D23"/>
  </mergeCells>
  <conditionalFormatting sqref="A25:O48">
    <cfRule type="expression" priority="1" dxfId="1" stopIfTrue="1">
      <formula>'H3FR'!#REF!=FALSE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53" r:id="rId2"/>
  <rowBreaks count="1" manualBreakCount="1">
    <brk id="32" max="14" man="1"/>
  </rowBreaks>
  <colBreaks count="1" manualBreakCount="1">
    <brk id="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93"/>
  <sheetViews>
    <sheetView zoomScale="75" zoomScaleNormal="75" zoomScalePageLayoutView="75" workbookViewId="0" topLeftCell="A1">
      <selection activeCell="I8" sqref="I8"/>
    </sheetView>
  </sheetViews>
  <sheetFormatPr defaultColWidth="11.7109375" defaultRowHeight="20.25" customHeight="1"/>
  <cols>
    <col min="1" max="14" width="11.7109375" style="194" customWidth="1"/>
    <col min="15" max="16" width="11.7109375" style="279" customWidth="1"/>
    <col min="17" max="16384" width="11.7109375" style="194" customWidth="1"/>
  </cols>
  <sheetData>
    <row r="1" spans="2:170" s="1" customFormat="1" ht="20.25" customHeight="1">
      <c r="B1" s="2"/>
      <c r="C1" s="3"/>
      <c r="D1" s="3"/>
      <c r="E1" s="4"/>
      <c r="F1" s="4"/>
      <c r="G1" s="4"/>
      <c r="H1" s="4"/>
      <c r="I1" s="4"/>
      <c r="J1" s="4"/>
      <c r="K1" s="3"/>
      <c r="L1" s="4"/>
      <c r="M1" s="5"/>
      <c r="N1" s="5"/>
      <c r="O1" s="5"/>
      <c r="P1" s="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</row>
    <row r="2" spans="1:156" s="1" customFormat="1" ht="20.25" customHeight="1">
      <c r="A2" s="6" t="s">
        <v>0</v>
      </c>
      <c r="B2" s="7"/>
      <c r="C2" s="7"/>
      <c r="D2" s="7"/>
      <c r="E2" s="7"/>
      <c r="F2" s="7"/>
      <c r="G2" s="7"/>
      <c r="H2" s="7"/>
      <c r="I2" s="8"/>
      <c r="J2" s="109" t="s">
        <v>181</v>
      </c>
      <c r="K2" s="10"/>
      <c r="L2" s="11"/>
      <c r="M2" s="11"/>
      <c r="N2" s="11"/>
      <c r="O2" s="12"/>
      <c r="P2" s="1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</row>
    <row r="3" spans="1:156" s="1" customFormat="1" ht="20.25" customHeight="1">
      <c r="A3" s="14" t="s">
        <v>1</v>
      </c>
      <c r="B3" s="15"/>
      <c r="C3" s="15"/>
      <c r="D3" s="15"/>
      <c r="F3" s="15" t="s">
        <v>2</v>
      </c>
      <c r="G3" s="16"/>
      <c r="H3" s="17"/>
      <c r="I3" s="18"/>
      <c r="J3" s="3"/>
      <c r="K3" s="19"/>
      <c r="L3" s="5"/>
      <c r="M3" s="5"/>
      <c r="N3" s="5"/>
      <c r="O3" s="20"/>
      <c r="P3" s="21" t="s">
        <v>3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</row>
    <row r="4" spans="1:156" s="1" customFormat="1" ht="20.25" customHeight="1">
      <c r="A4" s="22"/>
      <c r="B4" s="20"/>
      <c r="C4" s="20"/>
      <c r="D4" s="20"/>
      <c r="E4" s="20"/>
      <c r="F4" s="20"/>
      <c r="G4" s="20"/>
      <c r="H4" s="20"/>
      <c r="I4" s="15"/>
      <c r="J4" s="3"/>
      <c r="K4" s="19"/>
      <c r="L4" s="5"/>
      <c r="M4" s="5"/>
      <c r="N4" s="5"/>
      <c r="O4" s="20"/>
      <c r="P4" s="2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</row>
    <row r="5" spans="1:156" s="1" customFormat="1" ht="20.25" customHeight="1">
      <c r="A5" s="14"/>
      <c r="B5" s="15"/>
      <c r="C5" s="15"/>
      <c r="D5" s="15"/>
      <c r="E5" s="15"/>
      <c r="F5" s="24"/>
      <c r="G5" s="24"/>
      <c r="H5" s="25"/>
      <c r="I5" s="15"/>
      <c r="J5" s="3"/>
      <c r="K5" s="19"/>
      <c r="L5" s="5"/>
      <c r="M5" s="5"/>
      <c r="N5" s="5"/>
      <c r="O5" s="20"/>
      <c r="P5" s="2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</row>
    <row r="6" spans="1:156" s="1" customFormat="1" ht="20.25" customHeight="1">
      <c r="A6" s="14"/>
      <c r="B6" s="26"/>
      <c r="C6" s="15"/>
      <c r="D6" s="15"/>
      <c r="E6" s="15"/>
      <c r="F6" s="15"/>
      <c r="G6" s="15"/>
      <c r="H6" s="15"/>
      <c r="I6" s="15"/>
      <c r="J6" s="3"/>
      <c r="K6" s="19"/>
      <c r="L6" s="5"/>
      <c r="M6" s="5"/>
      <c r="N6" s="5"/>
      <c r="O6" s="20"/>
      <c r="P6" s="2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</row>
    <row r="7" spans="1:156" s="1" customFormat="1" ht="20.25" customHeight="1">
      <c r="A7" s="22"/>
      <c r="B7" s="20"/>
      <c r="C7" s="20"/>
      <c r="D7" s="20"/>
      <c r="E7" s="20"/>
      <c r="F7" s="20"/>
      <c r="G7" s="20"/>
      <c r="H7" s="20"/>
      <c r="I7" s="20"/>
      <c r="J7" s="3"/>
      <c r="K7" s="27"/>
      <c r="L7" s="27"/>
      <c r="M7" s="27"/>
      <c r="N7" s="5"/>
      <c r="O7" s="20"/>
      <c r="P7" s="2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</row>
    <row r="8" spans="1:156" s="1" customFormat="1" ht="20.25" customHeight="1">
      <c r="A8" s="28"/>
      <c r="B8" s="20"/>
      <c r="C8" s="20"/>
      <c r="D8" s="18"/>
      <c r="E8" s="18"/>
      <c r="F8" s="20"/>
      <c r="G8" s="20"/>
      <c r="H8" s="20"/>
      <c r="I8" s="20"/>
      <c r="J8" s="29"/>
      <c r="K8" s="27"/>
      <c r="L8" s="27"/>
      <c r="M8" s="27"/>
      <c r="N8" s="5"/>
      <c r="O8" s="20"/>
      <c r="P8" s="2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</row>
    <row r="9" spans="1:156" s="1" customFormat="1" ht="20.25" customHeight="1">
      <c r="A9" s="30"/>
      <c r="B9" s="20"/>
      <c r="C9" s="20"/>
      <c r="D9" s="15"/>
      <c r="E9" s="15"/>
      <c r="F9" s="31"/>
      <c r="G9" s="31"/>
      <c r="H9" s="20"/>
      <c r="I9" s="18"/>
      <c r="J9" s="3"/>
      <c r="K9" s="19"/>
      <c r="L9" s="5"/>
      <c r="M9" s="5"/>
      <c r="N9" s="5"/>
      <c r="O9" s="20"/>
      <c r="P9" s="2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</row>
    <row r="10" spans="1:156" s="1" customFormat="1" ht="20.25" customHeight="1">
      <c r="A10" s="30"/>
      <c r="B10" s="20"/>
      <c r="C10" s="20"/>
      <c r="D10" s="15"/>
      <c r="E10" s="15"/>
      <c r="F10" s="31"/>
      <c r="G10" s="31"/>
      <c r="H10" s="20"/>
      <c r="I10" s="15"/>
      <c r="J10" s="3"/>
      <c r="K10" s="27"/>
      <c r="L10" s="27"/>
      <c r="M10" s="27"/>
      <c r="N10" s="5"/>
      <c r="O10" s="20"/>
      <c r="P10" s="2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</row>
    <row r="11" spans="1:156" s="1" customFormat="1" ht="20.25" customHeight="1">
      <c r="A11" s="14"/>
      <c r="B11" s="15"/>
      <c r="C11" s="15"/>
      <c r="D11" s="15"/>
      <c r="E11" s="15"/>
      <c r="F11" s="15"/>
      <c r="G11" s="15"/>
      <c r="H11" s="15"/>
      <c r="I11" s="15"/>
      <c r="J11" s="3"/>
      <c r="K11" s="19"/>
      <c r="L11" s="5"/>
      <c r="M11" s="5"/>
      <c r="N11" s="5"/>
      <c r="O11" s="20"/>
      <c r="P11" s="2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</row>
    <row r="12" spans="1:156" s="1" customFormat="1" ht="20.25" customHeight="1">
      <c r="A12" s="14" t="s">
        <v>4</v>
      </c>
      <c r="B12" s="15"/>
      <c r="C12" s="15"/>
      <c r="D12" s="15"/>
      <c r="E12" s="15"/>
      <c r="F12" s="15"/>
      <c r="G12" s="15"/>
      <c r="H12" s="15"/>
      <c r="I12" s="15"/>
      <c r="J12" s="3"/>
      <c r="K12" s="19"/>
      <c r="L12" s="5"/>
      <c r="M12" s="5"/>
      <c r="N12" s="5"/>
      <c r="O12" s="20"/>
      <c r="P12" s="2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</row>
    <row r="13" spans="1:156" s="1" customFormat="1" ht="20.25" customHeight="1">
      <c r="A13" s="22"/>
      <c r="B13" s="20"/>
      <c r="C13" s="20"/>
      <c r="D13" s="20"/>
      <c r="E13" s="20"/>
      <c r="F13" s="20"/>
      <c r="G13" s="20"/>
      <c r="H13" s="20"/>
      <c r="I13" s="20"/>
      <c r="J13" s="3"/>
      <c r="K13" s="19"/>
      <c r="L13" s="5"/>
      <c r="M13" s="5"/>
      <c r="N13" s="5"/>
      <c r="O13" s="20"/>
      <c r="P13" s="2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</row>
    <row r="14" spans="1:156" s="1" customFormat="1" ht="20.25" customHeight="1">
      <c r="A14" s="14" t="s">
        <v>5</v>
      </c>
      <c r="B14" s="20"/>
      <c r="C14" s="20"/>
      <c r="D14" s="20"/>
      <c r="E14" s="20"/>
      <c r="F14" s="20"/>
      <c r="G14" s="20"/>
      <c r="H14" s="20"/>
      <c r="I14" s="20"/>
      <c r="J14" s="3"/>
      <c r="K14" s="4"/>
      <c r="L14" s="5"/>
      <c r="M14" s="5"/>
      <c r="N14" s="5"/>
      <c r="O14" s="20"/>
      <c r="P14" s="2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</row>
    <row r="15" spans="1:156" s="1" customFormat="1" ht="20.25" customHeight="1">
      <c r="A15" s="14" t="s">
        <v>6</v>
      </c>
      <c r="B15" s="15"/>
      <c r="C15" s="20"/>
      <c r="D15" s="15"/>
      <c r="E15" s="15"/>
      <c r="F15" s="20"/>
      <c r="G15" s="20"/>
      <c r="H15" s="15"/>
      <c r="I15" s="15"/>
      <c r="J15" s="3"/>
      <c r="K15" s="4"/>
      <c r="L15" s="5"/>
      <c r="M15" s="5"/>
      <c r="N15" s="5"/>
      <c r="O15" s="20"/>
      <c r="P15" s="2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</row>
    <row r="16" spans="1:156" s="1" customFormat="1" ht="20.25" customHeight="1">
      <c r="A16" s="33" t="s">
        <v>7</v>
      </c>
      <c r="B16" s="15"/>
      <c r="C16" s="20"/>
      <c r="D16" s="15"/>
      <c r="E16" s="15"/>
      <c r="F16" s="20"/>
      <c r="G16" s="20"/>
      <c r="H16" s="15"/>
      <c r="I16" s="15"/>
      <c r="J16" s="3"/>
      <c r="K16" s="4"/>
      <c r="L16" s="5"/>
      <c r="M16" s="5"/>
      <c r="N16" s="5"/>
      <c r="O16" s="20"/>
      <c r="P16" s="2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</row>
    <row r="17" spans="1:156" s="1" customFormat="1" ht="20.25" customHeight="1">
      <c r="A17" s="34" t="s">
        <v>8</v>
      </c>
      <c r="B17" s="35">
        <v>4</v>
      </c>
      <c r="C17" s="35" t="s">
        <v>9</v>
      </c>
      <c r="D17" s="35">
        <v>8</v>
      </c>
      <c r="E17" s="36"/>
      <c r="F17" s="36"/>
      <c r="G17" s="36"/>
      <c r="H17" s="36"/>
      <c r="I17" s="110"/>
      <c r="J17" s="38"/>
      <c r="K17" s="39"/>
      <c r="L17" s="40"/>
      <c r="M17" s="40"/>
      <c r="N17" s="40"/>
      <c r="O17" s="36"/>
      <c r="P17" s="41"/>
      <c r="Q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</row>
    <row r="18" spans="1:170" s="1" customFormat="1" ht="20.25" customHeight="1">
      <c r="A18" s="273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45"/>
      <c r="R18" s="45"/>
      <c r="S18" s="45"/>
      <c r="T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</row>
    <row r="19" spans="1:166" ht="20.25" customHeight="1">
      <c r="A19" s="373" t="s">
        <v>182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5"/>
      <c r="Q19" s="193"/>
      <c r="R19" s="193"/>
      <c r="S19" s="193"/>
      <c r="T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</row>
    <row r="20" spans="1:167" ht="20.25" customHeight="1">
      <c r="A20" s="275" t="s">
        <v>95</v>
      </c>
      <c r="B20" s="276" t="s">
        <v>95</v>
      </c>
      <c r="C20" s="428" t="s">
        <v>183</v>
      </c>
      <c r="D20" s="429" t="s">
        <v>184</v>
      </c>
      <c r="E20" s="430"/>
      <c r="F20" s="430"/>
      <c r="G20" s="430"/>
      <c r="H20" s="421" t="s">
        <v>185</v>
      </c>
      <c r="I20" s="431"/>
      <c r="J20" s="431"/>
      <c r="K20" s="434" t="s">
        <v>186</v>
      </c>
      <c r="L20" s="436" t="s">
        <v>187</v>
      </c>
      <c r="M20" s="438" t="s">
        <v>188</v>
      </c>
      <c r="N20" s="439"/>
      <c r="O20" s="421" t="s">
        <v>189</v>
      </c>
      <c r="P20" s="441"/>
      <c r="Q20" s="279"/>
      <c r="R20" s="193"/>
      <c r="S20" s="193"/>
      <c r="T20" s="193"/>
      <c r="U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</row>
    <row r="21" spans="1:167" ht="20.25" customHeight="1">
      <c r="A21" s="226" t="s">
        <v>101</v>
      </c>
      <c r="B21" s="280" t="s">
        <v>101</v>
      </c>
      <c r="C21" s="428"/>
      <c r="D21" s="417" t="s">
        <v>190</v>
      </c>
      <c r="E21" s="417" t="s">
        <v>191</v>
      </c>
      <c r="F21" s="424" t="s">
        <v>192</v>
      </c>
      <c r="G21" s="281" t="s">
        <v>193</v>
      </c>
      <c r="H21" s="432"/>
      <c r="I21" s="433"/>
      <c r="J21" s="433"/>
      <c r="K21" s="435"/>
      <c r="L21" s="437"/>
      <c r="M21" s="426" t="s">
        <v>194</v>
      </c>
      <c r="N21" s="419" t="s">
        <v>195</v>
      </c>
      <c r="O21" s="442"/>
      <c r="P21" s="443"/>
      <c r="Q21" s="279"/>
      <c r="R21" s="193"/>
      <c r="S21" s="193"/>
      <c r="T21" s="193"/>
      <c r="U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</row>
    <row r="22" spans="1:167" ht="20.25" customHeight="1">
      <c r="A22" s="283" t="s">
        <v>196</v>
      </c>
      <c r="B22" s="50" t="s">
        <v>108</v>
      </c>
      <c r="C22" s="417"/>
      <c r="D22" s="423"/>
      <c r="E22" s="423"/>
      <c r="F22" s="425"/>
      <c r="G22" s="231" t="s">
        <v>197</v>
      </c>
      <c r="H22" s="281" t="s">
        <v>198</v>
      </c>
      <c r="I22" s="275" t="s">
        <v>199</v>
      </c>
      <c r="J22" s="275" t="s">
        <v>200</v>
      </c>
      <c r="K22" s="440"/>
      <c r="L22" s="437"/>
      <c r="M22" s="427"/>
      <c r="N22" s="420"/>
      <c r="O22" s="284" t="str">
        <f>"(3)"</f>
        <v>(3)</v>
      </c>
      <c r="P22" s="285" t="str">
        <f>"(4)"</f>
        <v>(4)</v>
      </c>
      <c r="Q22" s="279"/>
      <c r="R22" s="193"/>
      <c r="S22" s="193"/>
      <c r="T22" s="193"/>
      <c r="U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</row>
    <row r="23" spans="1:167" ht="20.25" customHeight="1">
      <c r="A23" s="286"/>
      <c r="B23" s="287" t="s">
        <v>124</v>
      </c>
      <c r="C23" s="288">
        <v>36.89650540849093</v>
      </c>
      <c r="D23" s="289">
        <v>80.5041622112268</v>
      </c>
      <c r="E23" s="289">
        <v>159.59775502315836</v>
      </c>
      <c r="F23" s="288">
        <v>0.9906842257918042</v>
      </c>
      <c r="G23" s="290">
        <v>170.83343367776084</v>
      </c>
      <c r="H23" s="291">
        <v>14.511396239473122</v>
      </c>
      <c r="I23" s="288">
        <v>16.800328016401437</v>
      </c>
      <c r="J23" s="288">
        <v>36.89650540849093</v>
      </c>
      <c r="K23" s="288">
        <v>1.03054569529144</v>
      </c>
      <c r="L23" s="292">
        <v>5536866.179516413</v>
      </c>
      <c r="M23" s="293">
        <v>19053.203866368814</v>
      </c>
      <c r="N23" s="293">
        <v>622.1005906705735</v>
      </c>
      <c r="O23" s="293">
        <v>30</v>
      </c>
      <c r="P23" s="294">
        <v>60</v>
      </c>
      <c r="Q23" s="295"/>
      <c r="R23" s="193"/>
      <c r="S23" s="193"/>
      <c r="T23" s="193"/>
      <c r="U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</row>
    <row r="24" spans="1:167" ht="20.25" customHeight="1">
      <c r="A24" s="286"/>
      <c r="B24" s="296" t="s">
        <v>125</v>
      </c>
      <c r="C24" s="297">
        <v>47.193805767788604</v>
      </c>
      <c r="D24" s="298">
        <v>83.53395434677478</v>
      </c>
      <c r="E24" s="298">
        <v>159.59775502315836</v>
      </c>
      <c r="F24" s="297">
        <v>0.9906842257918042</v>
      </c>
      <c r="G24" s="299">
        <v>170.83343367776084</v>
      </c>
      <c r="H24" s="300">
        <v>19.628242566535445</v>
      </c>
      <c r="I24" s="297">
        <v>22.408536619423874</v>
      </c>
      <c r="J24" s="297">
        <v>46.675505287739455</v>
      </c>
      <c r="K24" s="297">
        <v>1.03054569529144</v>
      </c>
      <c r="L24" s="301">
        <v>5550874.566345131</v>
      </c>
      <c r="M24" s="302">
        <v>19081.573012498204</v>
      </c>
      <c r="N24" s="302">
        <v>944.768044285101</v>
      </c>
      <c r="O24" s="302">
        <v>30</v>
      </c>
      <c r="P24" s="303">
        <v>60</v>
      </c>
      <c r="Q24" s="295"/>
      <c r="R24" s="193"/>
      <c r="S24" s="193"/>
      <c r="T24" s="193"/>
      <c r="U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</row>
    <row r="25" spans="1:167" ht="20.25" customHeight="1">
      <c r="A25" s="286"/>
      <c r="B25" s="296" t="s">
        <v>126</v>
      </c>
      <c r="C25" s="297">
        <v>57.48046439269233</v>
      </c>
      <c r="D25" s="298">
        <v>86.45934414925368</v>
      </c>
      <c r="E25" s="298">
        <v>159.59775502315836</v>
      </c>
      <c r="F25" s="297">
        <v>0.9906842257918042</v>
      </c>
      <c r="G25" s="299">
        <v>170.83343367776084</v>
      </c>
      <c r="H25" s="300">
        <v>24.705420287230304</v>
      </c>
      <c r="I25" s="297">
        <v>27.970212459640404</v>
      </c>
      <c r="J25" s="297">
        <v>52.94663807612482</v>
      </c>
      <c r="K25" s="297">
        <v>1.03054569529144</v>
      </c>
      <c r="L25" s="301">
        <v>5565526.740937484</v>
      </c>
      <c r="M25" s="302">
        <v>19112.10605412013</v>
      </c>
      <c r="N25" s="302">
        <v>1274.749950542634</v>
      </c>
      <c r="O25" s="302">
        <v>30</v>
      </c>
      <c r="P25" s="303">
        <v>60</v>
      </c>
      <c r="Q25" s="295"/>
      <c r="R25" s="193"/>
      <c r="S25" s="193"/>
      <c r="T25" s="193"/>
      <c r="U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</row>
    <row r="26" spans="1:167" ht="20.25" customHeight="1">
      <c r="A26" s="286" t="s">
        <v>201</v>
      </c>
      <c r="B26" s="296" t="s">
        <v>127</v>
      </c>
      <c r="C26" s="297">
        <v>67.05581563239991</v>
      </c>
      <c r="D26" s="298">
        <v>89.29059515013108</v>
      </c>
      <c r="E26" s="298">
        <v>159.59775502315836</v>
      </c>
      <c r="F26" s="297">
        <v>0.9906842257918042</v>
      </c>
      <c r="G26" s="299">
        <v>170.83343367776084</v>
      </c>
      <c r="H26" s="300">
        <v>29.748843353951525</v>
      </c>
      <c r="I26" s="297">
        <v>33.49820218602341</v>
      </c>
      <c r="J26" s="297">
        <v>59.18548905198119</v>
      </c>
      <c r="K26" s="297">
        <v>1.03054569529144</v>
      </c>
      <c r="L26" s="301">
        <v>5580542.126705468</v>
      </c>
      <c r="M26" s="302">
        <v>19143.83380732997</v>
      </c>
      <c r="N26" s="302">
        <v>1613.0480329381367</v>
      </c>
      <c r="O26" s="302">
        <v>30</v>
      </c>
      <c r="P26" s="303">
        <v>60</v>
      </c>
      <c r="Q26" s="295"/>
      <c r="R26" s="193"/>
      <c r="S26" s="193"/>
      <c r="T26" s="193"/>
      <c r="U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</row>
    <row r="27" spans="1:167" ht="20.25" customHeight="1">
      <c r="A27" s="286"/>
      <c r="B27" s="296" t="s">
        <v>128</v>
      </c>
      <c r="C27" s="297">
        <v>76.3398670547498</v>
      </c>
      <c r="D27" s="298">
        <v>92.03639696859906</v>
      </c>
      <c r="E27" s="298">
        <v>159.59775502315836</v>
      </c>
      <c r="F27" s="297">
        <v>0.9906842257918042</v>
      </c>
      <c r="G27" s="299">
        <v>170.83343367776084</v>
      </c>
      <c r="H27" s="300">
        <v>34.76054113603706</v>
      </c>
      <c r="I27" s="297">
        <v>38.99466253922777</v>
      </c>
      <c r="J27" s="297">
        <v>65.3935187132157</v>
      </c>
      <c r="K27" s="297">
        <v>1.03054569529144</v>
      </c>
      <c r="L27" s="301">
        <v>5595780.436680698</v>
      </c>
      <c r="M27" s="302">
        <v>19176.271863119273</v>
      </c>
      <c r="N27" s="302">
        <v>1934.5930025143873</v>
      </c>
      <c r="O27" s="302">
        <v>30</v>
      </c>
      <c r="P27" s="303">
        <v>60</v>
      </c>
      <c r="Q27" s="295"/>
      <c r="R27" s="193"/>
      <c r="S27" s="193"/>
      <c r="T27" s="193"/>
      <c r="U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</row>
    <row r="28" spans="1:167" ht="20.25" customHeight="1">
      <c r="A28" s="286"/>
      <c r="B28" s="296" t="s">
        <v>129</v>
      </c>
      <c r="C28" s="297">
        <v>84.75417737485496</v>
      </c>
      <c r="D28" s="298">
        <v>94.70418369131957</v>
      </c>
      <c r="E28" s="298">
        <v>159.59775502315836</v>
      </c>
      <c r="F28" s="297">
        <v>0.9906842257918042</v>
      </c>
      <c r="G28" s="299">
        <v>170.83343367776084</v>
      </c>
      <c r="H28" s="300">
        <v>39.742330921271474</v>
      </c>
      <c r="I28" s="297">
        <v>44.461535044966865</v>
      </c>
      <c r="J28" s="297">
        <v>71.57222831266441</v>
      </c>
      <c r="K28" s="297">
        <v>1.03054569529144</v>
      </c>
      <c r="L28" s="301">
        <v>5611163.734826278</v>
      </c>
      <c r="M28" s="302">
        <v>19209.151266874975</v>
      </c>
      <c r="N28" s="302">
        <v>2263.719672180923</v>
      </c>
      <c r="O28" s="302">
        <v>30</v>
      </c>
      <c r="P28" s="303">
        <v>60</v>
      </c>
      <c r="Q28" s="295"/>
      <c r="R28" s="193"/>
      <c r="S28" s="193"/>
      <c r="T28" s="193"/>
      <c r="U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</row>
    <row r="29" spans="1:167" ht="20.25" customHeight="1">
      <c r="A29" s="286"/>
      <c r="B29" s="296" t="s">
        <v>130</v>
      </c>
      <c r="C29" s="297">
        <v>92.82351269348271</v>
      </c>
      <c r="D29" s="298">
        <v>99.83055504114755</v>
      </c>
      <c r="E29" s="298">
        <v>159.59775502315836</v>
      </c>
      <c r="F29" s="297">
        <v>0.9906842257918042</v>
      </c>
      <c r="G29" s="299">
        <v>170.83343367776084</v>
      </c>
      <c r="H29" s="300">
        <v>43.22212664296899</v>
      </c>
      <c r="I29" s="297">
        <v>48.939821350505504</v>
      </c>
      <c r="J29" s="297">
        <v>76.14752721553874</v>
      </c>
      <c r="K29" s="297">
        <v>1.03054569529144</v>
      </c>
      <c r="L29" s="301">
        <v>5601537.107668807</v>
      </c>
      <c r="M29" s="302">
        <v>19175.56742519401</v>
      </c>
      <c r="N29" s="302">
        <v>2629.0248036107455</v>
      </c>
      <c r="O29" s="302">
        <v>30</v>
      </c>
      <c r="P29" s="303">
        <v>60</v>
      </c>
      <c r="Q29" s="295"/>
      <c r="R29" s="193"/>
      <c r="S29" s="193"/>
      <c r="T29" s="193"/>
      <c r="U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</row>
    <row r="30" spans="1:167" ht="20.25" customHeight="1">
      <c r="A30" s="286"/>
      <c r="B30" s="296" t="s">
        <v>131</v>
      </c>
      <c r="C30" s="297">
        <v>100.37518878424267</v>
      </c>
      <c r="D30" s="298">
        <v>102.29962618973775</v>
      </c>
      <c r="E30" s="298">
        <v>159.59775502315836</v>
      </c>
      <c r="F30" s="297">
        <v>0.9906842257918042</v>
      </c>
      <c r="G30" s="299">
        <v>170.83343367776084</v>
      </c>
      <c r="H30" s="300">
        <v>48.09926705458187</v>
      </c>
      <c r="I30" s="297">
        <v>54.29561719174587</v>
      </c>
      <c r="J30" s="297">
        <v>82.21879264585166</v>
      </c>
      <c r="K30" s="297">
        <v>1.03054569529144</v>
      </c>
      <c r="L30" s="301">
        <v>5616231.193158083</v>
      </c>
      <c r="M30" s="302">
        <v>19206.11973973374</v>
      </c>
      <c r="N30" s="302">
        <v>3091.0592225625455</v>
      </c>
      <c r="O30" s="302">
        <v>30</v>
      </c>
      <c r="P30" s="303">
        <v>60</v>
      </c>
      <c r="Q30" s="295"/>
      <c r="R30" s="193"/>
      <c r="S30" s="193"/>
      <c r="T30" s="193"/>
      <c r="U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</row>
    <row r="31" spans="1:167" ht="20.25" customHeight="1">
      <c r="A31" s="286"/>
      <c r="B31" s="296" t="s">
        <v>132</v>
      </c>
      <c r="C31" s="297">
        <v>108.01216471512802</v>
      </c>
      <c r="D31" s="298">
        <v>104.71191160864986</v>
      </c>
      <c r="E31" s="298">
        <v>159.59775502315836</v>
      </c>
      <c r="F31" s="297">
        <v>0.9906842257918042</v>
      </c>
      <c r="G31" s="299">
        <v>170.83343367776084</v>
      </c>
      <c r="H31" s="300">
        <v>52.95023122143692</v>
      </c>
      <c r="I31" s="297">
        <v>59.6258542777332</v>
      </c>
      <c r="J31" s="297">
        <v>88.26457896844613</v>
      </c>
      <c r="K31" s="297">
        <v>1.03054569529144</v>
      </c>
      <c r="L31" s="301">
        <v>5631097.196652909</v>
      </c>
      <c r="M31" s="302">
        <v>19237.20854099785</v>
      </c>
      <c r="N31" s="302">
        <v>3583.867609401054</v>
      </c>
      <c r="O31" s="302">
        <v>30</v>
      </c>
      <c r="P31" s="303">
        <v>60</v>
      </c>
      <c r="Q31" s="295"/>
      <c r="R31" s="193"/>
      <c r="S31" s="193"/>
      <c r="T31" s="193"/>
      <c r="U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</row>
    <row r="32" spans="1:167" ht="20.25" customHeight="1">
      <c r="A32" s="286"/>
      <c r="B32" s="296" t="s">
        <v>133</v>
      </c>
      <c r="C32" s="297">
        <v>115.63481171084618</v>
      </c>
      <c r="D32" s="298">
        <v>107.07125070605882</v>
      </c>
      <c r="E32" s="298">
        <v>159.59775502315836</v>
      </c>
      <c r="F32" s="297">
        <v>0.9906842257918042</v>
      </c>
      <c r="G32" s="299">
        <v>170.83343367776084</v>
      </c>
      <c r="H32" s="300">
        <v>57.776577492476086</v>
      </c>
      <c r="I32" s="297">
        <v>64.93219633810828</v>
      </c>
      <c r="J32" s="297">
        <v>94.28628573784978</v>
      </c>
      <c r="K32" s="297">
        <v>1.03054569529144</v>
      </c>
      <c r="L32" s="301">
        <v>5646095.958536932</v>
      </c>
      <c r="M32" s="302">
        <v>19268.698585000406</v>
      </c>
      <c r="N32" s="302">
        <v>4108.699889158988</v>
      </c>
      <c r="O32" s="302">
        <v>30</v>
      </c>
      <c r="P32" s="303">
        <v>60</v>
      </c>
      <c r="Q32" s="295"/>
      <c r="R32" s="193"/>
      <c r="S32" s="193"/>
      <c r="T32" s="193"/>
      <c r="U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</row>
    <row r="33" spans="1:167" ht="20.25" customHeight="1">
      <c r="A33" s="286"/>
      <c r="B33" s="296" t="s">
        <v>134</v>
      </c>
      <c r="C33" s="297">
        <v>120.97605782181135</v>
      </c>
      <c r="D33" s="298">
        <v>111.64444689966116</v>
      </c>
      <c r="E33" s="298">
        <v>159.59775502315836</v>
      </c>
      <c r="F33" s="297">
        <v>0.9906842257918042</v>
      </c>
      <c r="G33" s="299">
        <v>170.83343367776084</v>
      </c>
      <c r="H33" s="300">
        <v>61.04504800435989</v>
      </c>
      <c r="I33" s="297">
        <v>69.15213901976063</v>
      </c>
      <c r="J33" s="297">
        <v>98.65385548724849</v>
      </c>
      <c r="K33" s="297">
        <v>1.03054569529144</v>
      </c>
      <c r="L33" s="301">
        <v>5637356.139565728</v>
      </c>
      <c r="M33" s="302">
        <v>19238.402078364503</v>
      </c>
      <c r="N33" s="302">
        <v>4722.70065448276</v>
      </c>
      <c r="O33" s="302">
        <v>30</v>
      </c>
      <c r="P33" s="303">
        <v>60</v>
      </c>
      <c r="Q33" s="295"/>
      <c r="R33" s="193"/>
      <c r="S33" s="193"/>
      <c r="T33" s="193"/>
      <c r="U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</row>
    <row r="34" spans="1:167" ht="20.25" customHeight="1">
      <c r="A34" s="286"/>
      <c r="B34" s="296" t="s">
        <v>135</v>
      </c>
      <c r="C34" s="297">
        <v>126.92777198180711</v>
      </c>
      <c r="D34" s="298">
        <v>113.86414956723725</v>
      </c>
      <c r="E34" s="298">
        <v>159.59775502315836</v>
      </c>
      <c r="F34" s="297">
        <v>0.9906842257918042</v>
      </c>
      <c r="G34" s="299">
        <v>170.83343367776084</v>
      </c>
      <c r="H34" s="300">
        <v>65.7773671206965</v>
      </c>
      <c r="I34" s="297">
        <v>74.3588280155262</v>
      </c>
      <c r="J34" s="297">
        <v>104.57959103364213</v>
      </c>
      <c r="K34" s="297">
        <v>1.03054569529144</v>
      </c>
      <c r="L34" s="301">
        <v>5651875.483018103</v>
      </c>
      <c r="M34" s="302">
        <v>19268.287031615695</v>
      </c>
      <c r="N34" s="302">
        <v>5434.324310597381</v>
      </c>
      <c r="O34" s="302">
        <v>30</v>
      </c>
      <c r="P34" s="303">
        <v>60</v>
      </c>
      <c r="Q34" s="295"/>
      <c r="R34" s="193"/>
      <c r="S34" s="193"/>
      <c r="T34" s="193"/>
      <c r="U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</row>
    <row r="35" spans="1:167" ht="20.25" customHeight="1">
      <c r="A35" s="304"/>
      <c r="B35" s="305" t="s">
        <v>136</v>
      </c>
      <c r="C35" s="300">
        <v>133.54901713374295</v>
      </c>
      <c r="D35" s="306">
        <v>116.04268626429291</v>
      </c>
      <c r="E35" s="306">
        <v>159.59775502315836</v>
      </c>
      <c r="F35" s="307">
        <v>0.9906842257918042</v>
      </c>
      <c r="G35" s="306">
        <v>170.83343367776084</v>
      </c>
      <c r="H35" s="300">
        <v>70.4883174416465</v>
      </c>
      <c r="I35" s="300">
        <v>79.54511961774399</v>
      </c>
      <c r="J35" s="300">
        <v>110.4844972850509</v>
      </c>
      <c r="K35" s="300">
        <v>1.03054569529144</v>
      </c>
      <c r="L35" s="299">
        <v>5666527.870374081</v>
      </c>
      <c r="M35" s="306">
        <v>19298.57600337059</v>
      </c>
      <c r="N35" s="306">
        <v>6227.467375897257</v>
      </c>
      <c r="O35" s="306">
        <v>30</v>
      </c>
      <c r="P35" s="308">
        <v>60</v>
      </c>
      <c r="Q35" s="295"/>
      <c r="R35" s="193"/>
      <c r="S35" s="193"/>
      <c r="T35" s="193"/>
      <c r="U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</row>
    <row r="36" spans="1:167" ht="20.25" customHeight="1">
      <c r="A36" s="304"/>
      <c r="B36" s="305" t="s">
        <v>137</v>
      </c>
      <c r="C36" s="300">
        <v>137.35596069234484</v>
      </c>
      <c r="D36" s="306">
        <v>118.18233466474175</v>
      </c>
      <c r="E36" s="306">
        <v>159.59775502315836</v>
      </c>
      <c r="F36" s="307">
        <v>0.9906842257918042</v>
      </c>
      <c r="G36" s="306">
        <v>170.83343367776084</v>
      </c>
      <c r="H36" s="300">
        <v>74.35706263875795</v>
      </c>
      <c r="I36" s="300">
        <v>83.88645199410837</v>
      </c>
      <c r="J36" s="300">
        <v>115.52705558529621</v>
      </c>
      <c r="K36" s="300">
        <v>1.03054569529144</v>
      </c>
      <c r="L36" s="299">
        <v>5676212.9206010215</v>
      </c>
      <c r="M36" s="306">
        <v>19317.036722049626</v>
      </c>
      <c r="N36" s="306">
        <v>6997.532687801002</v>
      </c>
      <c r="O36" s="306">
        <v>30</v>
      </c>
      <c r="P36" s="308">
        <v>90</v>
      </c>
      <c r="Q36" s="295"/>
      <c r="R36" s="193"/>
      <c r="S36" s="193"/>
      <c r="T36" s="193"/>
      <c r="U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193"/>
    </row>
    <row r="37" spans="1:167" ht="20.25" customHeight="1">
      <c r="A37" s="304"/>
      <c r="B37" s="305" t="s">
        <v>138</v>
      </c>
      <c r="C37" s="300">
        <v>140.83702198796595</v>
      </c>
      <c r="D37" s="306">
        <v>120.28517114800725</v>
      </c>
      <c r="E37" s="306">
        <v>159.59775502315836</v>
      </c>
      <c r="F37" s="307">
        <v>0.9906842257918042</v>
      </c>
      <c r="G37" s="306">
        <v>170.83343367776084</v>
      </c>
      <c r="H37" s="300">
        <v>78.20294491623248</v>
      </c>
      <c r="I37" s="300">
        <v>88.2039656196563</v>
      </c>
      <c r="J37" s="300">
        <v>120.54672205107616</v>
      </c>
      <c r="K37" s="300">
        <v>1.03054569529144</v>
      </c>
      <c r="L37" s="299">
        <v>5685890.840264884</v>
      </c>
      <c r="M37" s="306">
        <v>19335.461860556614</v>
      </c>
      <c r="N37" s="306">
        <v>7796.24453713219</v>
      </c>
      <c r="O37" s="306">
        <v>30</v>
      </c>
      <c r="P37" s="308">
        <v>90</v>
      </c>
      <c r="Q37" s="295"/>
      <c r="R37" s="193"/>
      <c r="S37" s="193"/>
      <c r="T37" s="193"/>
      <c r="U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3"/>
      <c r="FF37" s="193"/>
      <c r="FG37" s="193"/>
      <c r="FH37" s="193"/>
      <c r="FI37" s="193"/>
      <c r="FJ37" s="193"/>
      <c r="FK37" s="193"/>
    </row>
    <row r="38" spans="1:167" ht="20.25" customHeight="1">
      <c r="A38" s="304"/>
      <c r="B38" s="305" t="s">
        <v>139</v>
      </c>
      <c r="C38" s="300">
        <v>144.07564157691488</v>
      </c>
      <c r="D38" s="306">
        <v>122.35309484009288</v>
      </c>
      <c r="E38" s="306">
        <v>159.59775502315836</v>
      </c>
      <c r="F38" s="307">
        <v>0.9906842257918042</v>
      </c>
      <c r="G38" s="306">
        <v>170.83343367776084</v>
      </c>
      <c r="H38" s="300">
        <v>82.0265483551498</v>
      </c>
      <c r="I38" s="300">
        <v>92.49829641832955</v>
      </c>
      <c r="J38" s="300">
        <v>125.54407817156027</v>
      </c>
      <c r="K38" s="300">
        <v>1.03054569529144</v>
      </c>
      <c r="L38" s="299">
        <v>5695560.990185691</v>
      </c>
      <c r="M38" s="306">
        <v>19353.849345977014</v>
      </c>
      <c r="N38" s="306">
        <v>8667.79197474172</v>
      </c>
      <c r="O38" s="306">
        <v>30</v>
      </c>
      <c r="P38" s="308">
        <v>90</v>
      </c>
      <c r="Q38" s="295"/>
      <c r="R38" s="193"/>
      <c r="S38" s="193"/>
      <c r="T38" s="193"/>
      <c r="U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  <c r="FF38" s="193"/>
      <c r="FG38" s="193"/>
      <c r="FH38" s="193"/>
      <c r="FI38" s="193"/>
      <c r="FJ38" s="193"/>
      <c r="FK38" s="193"/>
    </row>
    <row r="39" spans="1:167" ht="20.25" customHeight="1">
      <c r="A39" s="304"/>
      <c r="B39" s="305" t="s">
        <v>140</v>
      </c>
      <c r="C39" s="300">
        <v>147.15899917609786</v>
      </c>
      <c r="D39" s="306">
        <v>124.38784808527387</v>
      </c>
      <c r="E39" s="306">
        <v>159.59775502315836</v>
      </c>
      <c r="F39" s="307">
        <v>0.9906842257918042</v>
      </c>
      <c r="G39" s="306">
        <v>170.83343367776084</v>
      </c>
      <c r="H39" s="300">
        <v>85.82843633472484</v>
      </c>
      <c r="I39" s="300">
        <v>96.77005771963424</v>
      </c>
      <c r="J39" s="300">
        <v>130.51968521679234</v>
      </c>
      <c r="K39" s="300">
        <v>1.03054569529144</v>
      </c>
      <c r="L39" s="299">
        <v>5705222.850229715</v>
      </c>
      <c r="M39" s="306">
        <v>19372.19751559152</v>
      </c>
      <c r="N39" s="306">
        <v>9599.251000835528</v>
      </c>
      <c r="O39" s="306">
        <v>30</v>
      </c>
      <c r="P39" s="308">
        <v>90</v>
      </c>
      <c r="Q39" s="295"/>
      <c r="R39" s="193"/>
      <c r="S39" s="193"/>
      <c r="T39" s="193"/>
      <c r="U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3"/>
      <c r="FB39" s="193"/>
      <c r="FC39" s="193"/>
      <c r="FD39" s="193"/>
      <c r="FE39" s="193"/>
      <c r="FF39" s="193"/>
      <c r="FG39" s="193"/>
      <c r="FH39" s="193"/>
      <c r="FI39" s="193"/>
      <c r="FJ39" s="193"/>
      <c r="FK39" s="193"/>
    </row>
    <row r="40" spans="1:167" ht="20.25" customHeight="1">
      <c r="A40" s="304"/>
      <c r="B40" s="305" t="s">
        <v>141</v>
      </c>
      <c r="C40" s="300">
        <v>150.128721486423</v>
      </c>
      <c r="D40" s="306">
        <v>126.39103397543933</v>
      </c>
      <c r="E40" s="306">
        <v>159.59775502315836</v>
      </c>
      <c r="F40" s="307">
        <v>0.9906842257918042</v>
      </c>
      <c r="G40" s="306">
        <v>170.83343367776084</v>
      </c>
      <c r="H40" s="300">
        <v>89.6091524667313</v>
      </c>
      <c r="I40" s="300">
        <v>101.0198412767136</v>
      </c>
      <c r="J40" s="300">
        <v>135.47408506713208</v>
      </c>
      <c r="K40" s="300">
        <v>1.03054569529144</v>
      </c>
      <c r="L40" s="299">
        <v>5714875.993420299</v>
      </c>
      <c r="M40" s="306">
        <v>19390.505027488158</v>
      </c>
      <c r="N40" s="306">
        <v>10562.207804038457</v>
      </c>
      <c r="O40" s="306">
        <v>30</v>
      </c>
      <c r="P40" s="308">
        <v>90</v>
      </c>
      <c r="Q40" s="295"/>
      <c r="R40" s="193"/>
      <c r="S40" s="193"/>
      <c r="T40" s="193"/>
      <c r="U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3"/>
      <c r="FH40" s="193"/>
      <c r="FI40" s="193"/>
      <c r="FJ40" s="193"/>
      <c r="FK40" s="193"/>
    </row>
    <row r="41" spans="1:167" ht="20.25" customHeight="1">
      <c r="A41" s="304"/>
      <c r="B41" s="305" t="s">
        <v>142</v>
      </c>
      <c r="C41" s="300">
        <v>150.4135959412309</v>
      </c>
      <c r="D41" s="306">
        <v>128.36413143795934</v>
      </c>
      <c r="E41" s="306">
        <v>159.59775502315836</v>
      </c>
      <c r="F41" s="307">
        <v>0.9906842257918042</v>
      </c>
      <c r="G41" s="306">
        <v>170.83343367776084</v>
      </c>
      <c r="H41" s="300">
        <v>86.49230100356601</v>
      </c>
      <c r="I41" s="300">
        <v>97.58286906678892</v>
      </c>
      <c r="J41" s="300">
        <v>133.51130655793474</v>
      </c>
      <c r="K41" s="300">
        <v>1.03054569529144</v>
      </c>
      <c r="L41" s="299">
        <v>5719693.009269413</v>
      </c>
      <c r="M41" s="306">
        <v>19397.275686493813</v>
      </c>
      <c r="N41" s="306">
        <v>11082.393471007917</v>
      </c>
      <c r="O41" s="306">
        <v>60</v>
      </c>
      <c r="P41" s="308">
        <v>90</v>
      </c>
      <c r="Q41" s="295"/>
      <c r="R41" s="193"/>
      <c r="S41" s="193"/>
      <c r="T41" s="193"/>
      <c r="U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  <c r="FF41" s="193"/>
      <c r="FG41" s="193"/>
      <c r="FH41" s="193"/>
      <c r="FI41" s="193"/>
      <c r="FJ41" s="193"/>
      <c r="FK41" s="193"/>
    </row>
    <row r="42" spans="1:167" ht="20.25" customHeight="1">
      <c r="A42" s="304"/>
      <c r="B42" s="305" t="s">
        <v>143</v>
      </c>
      <c r="C42" s="300">
        <v>150.41222823899705</v>
      </c>
      <c r="D42" s="306">
        <v>130.30850828520659</v>
      </c>
      <c r="E42" s="306">
        <v>159.59775502315836</v>
      </c>
      <c r="F42" s="307">
        <v>0.9906842257918042</v>
      </c>
      <c r="G42" s="306">
        <v>170.83343367776084</v>
      </c>
      <c r="H42" s="300">
        <v>88.83928753484967</v>
      </c>
      <c r="I42" s="300">
        <v>100.32199386774155</v>
      </c>
      <c r="J42" s="300">
        <v>137.01244745350076</v>
      </c>
      <c r="K42" s="300">
        <v>1.03054569529144</v>
      </c>
      <c r="L42" s="299">
        <v>5724530.101370521</v>
      </c>
      <c r="M42" s="306">
        <v>19404.123285526046</v>
      </c>
      <c r="N42" s="306">
        <v>11877.963975836072</v>
      </c>
      <c r="O42" s="306">
        <v>60</v>
      </c>
      <c r="P42" s="308">
        <v>90</v>
      </c>
      <c r="Q42" s="295"/>
      <c r="R42" s="193"/>
      <c r="S42" s="193"/>
      <c r="T42" s="193"/>
      <c r="U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3"/>
      <c r="FF42" s="193"/>
      <c r="FG42" s="193"/>
      <c r="FH42" s="193"/>
      <c r="FI42" s="193"/>
      <c r="FJ42" s="193"/>
      <c r="FK42" s="193"/>
    </row>
    <row r="43" spans="1:167" ht="20.25" customHeight="1">
      <c r="A43" s="309"/>
      <c r="B43" s="305" t="s">
        <v>144</v>
      </c>
      <c r="C43" s="300">
        <v>150.23717178957787</v>
      </c>
      <c r="D43" s="306">
        <v>132.22543255248468</v>
      </c>
      <c r="E43" s="306">
        <v>159.59775502315836</v>
      </c>
      <c r="F43" s="307">
        <v>0.9906842257918042</v>
      </c>
      <c r="G43" s="306">
        <v>170.83343367776084</v>
      </c>
      <c r="H43" s="300">
        <v>84.50997655492598</v>
      </c>
      <c r="I43" s="300">
        <v>95.49939901736116</v>
      </c>
      <c r="J43" s="300">
        <v>133.8373588324087</v>
      </c>
      <c r="K43" s="300">
        <v>1.03054569529144</v>
      </c>
      <c r="L43" s="299">
        <v>5729383.961318765</v>
      </c>
      <c r="M43" s="306">
        <v>19411.03648073076</v>
      </c>
      <c r="N43" s="306">
        <v>12212.02746116157</v>
      </c>
      <c r="O43" s="306">
        <v>60</v>
      </c>
      <c r="P43" s="308">
        <v>90</v>
      </c>
      <c r="Q43" s="279"/>
      <c r="R43" s="193"/>
      <c r="S43" s="193"/>
      <c r="T43" s="193"/>
      <c r="U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3"/>
      <c r="FF43" s="193"/>
      <c r="FG43" s="193"/>
      <c r="FH43" s="193"/>
      <c r="FI43" s="193"/>
      <c r="FJ43" s="193"/>
      <c r="FK43" s="193"/>
    </row>
    <row r="44" spans="1:167" ht="20.25" customHeight="1">
      <c r="A44" s="309"/>
      <c r="B44" s="305" t="s">
        <v>145</v>
      </c>
      <c r="C44" s="300">
        <v>150.73574225186587</v>
      </c>
      <c r="D44" s="306">
        <v>134.11608239096537</v>
      </c>
      <c r="E44" s="306">
        <v>159.59775502315836</v>
      </c>
      <c r="F44" s="307">
        <v>0.9906842257918042</v>
      </c>
      <c r="G44" s="306">
        <v>170.83343367776084</v>
      </c>
      <c r="H44" s="300">
        <v>86.61624917131928</v>
      </c>
      <c r="I44" s="300">
        <v>97.95963855194385</v>
      </c>
      <c r="J44" s="300">
        <v>137.09791038542406</v>
      </c>
      <c r="K44" s="300">
        <v>1.03054569529144</v>
      </c>
      <c r="L44" s="299">
        <v>5734251.773675685</v>
      </c>
      <c r="M44" s="306">
        <v>19418.005620275755</v>
      </c>
      <c r="N44" s="306">
        <v>12945.92923285803</v>
      </c>
      <c r="O44" s="306">
        <v>90</v>
      </c>
      <c r="P44" s="308">
        <v>120</v>
      </c>
      <c r="Q44" s="279"/>
      <c r="R44" s="193"/>
      <c r="S44" s="193"/>
      <c r="T44" s="193"/>
      <c r="U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</row>
    <row r="45" spans="1:167" ht="20.25" customHeight="1">
      <c r="A45" s="309"/>
      <c r="B45" s="305" t="s">
        <v>146</v>
      </c>
      <c r="C45" s="300">
        <v>150.81498438714635</v>
      </c>
      <c r="D45" s="306">
        <v>135.98155473451004</v>
      </c>
      <c r="E45" s="306">
        <v>159.59775502315836</v>
      </c>
      <c r="F45" s="307">
        <v>0.9906842257918042</v>
      </c>
      <c r="G45" s="306">
        <v>170.83343367776084</v>
      </c>
      <c r="H45" s="300">
        <v>88.69513231538379</v>
      </c>
      <c r="I45" s="300">
        <v>100.38869283434686</v>
      </c>
      <c r="J45" s="300">
        <v>140.33111926913486</v>
      </c>
      <c r="K45" s="300">
        <v>1.03054569529144</v>
      </c>
      <c r="L45" s="299">
        <v>5739131.127927718</v>
      </c>
      <c r="M45" s="306">
        <v>19425.02244212978</v>
      </c>
      <c r="N45" s="306">
        <v>13653.757625154567</v>
      </c>
      <c r="O45" s="306">
        <v>90</v>
      </c>
      <c r="P45" s="308">
        <v>120</v>
      </c>
      <c r="Q45" s="279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3"/>
      <c r="FB45" s="193"/>
      <c r="FC45" s="193"/>
      <c r="FD45" s="193"/>
      <c r="FE45" s="193"/>
      <c r="FF45" s="193"/>
      <c r="FG45" s="193"/>
      <c r="FH45" s="193"/>
      <c r="FI45" s="193"/>
      <c r="FJ45" s="193"/>
      <c r="FK45" s="193"/>
    </row>
    <row r="46" spans="1:167" ht="20.25" customHeight="1">
      <c r="A46" s="310"/>
      <c r="B46" s="311"/>
      <c r="C46" s="312"/>
      <c r="D46" s="313"/>
      <c r="E46" s="313"/>
      <c r="F46" s="314"/>
      <c r="G46" s="313"/>
      <c r="H46" s="312"/>
      <c r="I46" s="312"/>
      <c r="J46" s="312"/>
      <c r="K46" s="312"/>
      <c r="L46" s="315"/>
      <c r="M46" s="313"/>
      <c r="N46" s="313"/>
      <c r="O46" s="313"/>
      <c r="P46" s="316"/>
      <c r="Q46" s="279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</row>
    <row r="47" spans="1:166" ht="20.25" customHeight="1">
      <c r="A47" s="317"/>
      <c r="B47" s="318"/>
      <c r="C47" s="319"/>
      <c r="D47" s="320"/>
      <c r="E47" s="320"/>
      <c r="F47" s="319"/>
      <c r="G47" s="319"/>
      <c r="H47" s="321"/>
      <c r="I47" s="320"/>
      <c r="J47" s="320"/>
      <c r="K47" s="320"/>
      <c r="L47" s="320"/>
      <c r="M47" s="322"/>
      <c r="N47" s="322"/>
      <c r="O47" s="323"/>
      <c r="P47" s="32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</row>
    <row r="48" spans="1:166" ht="20.25" customHeight="1">
      <c r="A48" s="373" t="s">
        <v>202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5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</row>
    <row r="49" spans="1:164" ht="20.25" customHeight="1">
      <c r="A49" s="275" t="s">
        <v>95</v>
      </c>
      <c r="B49" s="275" t="s">
        <v>95</v>
      </c>
      <c r="C49" s="428" t="s">
        <v>183</v>
      </c>
      <c r="D49" s="429" t="s">
        <v>184</v>
      </c>
      <c r="E49" s="430"/>
      <c r="F49" s="430"/>
      <c r="G49" s="430"/>
      <c r="H49" s="421" t="s">
        <v>185</v>
      </c>
      <c r="I49" s="431"/>
      <c r="J49" s="431"/>
      <c r="K49" s="434" t="s">
        <v>186</v>
      </c>
      <c r="L49" s="436" t="s">
        <v>187</v>
      </c>
      <c r="M49" s="438" t="s">
        <v>188</v>
      </c>
      <c r="N49" s="439"/>
      <c r="O49" s="421" t="s">
        <v>189</v>
      </c>
      <c r="P49" s="324"/>
      <c r="R49" s="421" t="s">
        <v>189</v>
      </c>
      <c r="S49" s="324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3"/>
      <c r="DX49" s="193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3"/>
      <c r="EM49" s="193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3"/>
      <c r="FB49" s="193"/>
      <c r="FC49" s="193"/>
      <c r="FD49" s="193"/>
      <c r="FE49" s="193"/>
      <c r="FF49" s="193"/>
      <c r="FG49" s="193"/>
      <c r="FH49" s="193"/>
    </row>
    <row r="50" spans="1:164" ht="20.25" customHeight="1">
      <c r="A50" s="226" t="s">
        <v>101</v>
      </c>
      <c r="B50" s="226" t="s">
        <v>101</v>
      </c>
      <c r="C50" s="428"/>
      <c r="D50" s="417" t="s">
        <v>190</v>
      </c>
      <c r="E50" s="417" t="s">
        <v>191</v>
      </c>
      <c r="F50" s="424" t="s">
        <v>192</v>
      </c>
      <c r="G50" s="281" t="s">
        <v>193</v>
      </c>
      <c r="H50" s="432"/>
      <c r="I50" s="433"/>
      <c r="J50" s="433"/>
      <c r="K50" s="435"/>
      <c r="L50" s="437"/>
      <c r="M50" s="426" t="s">
        <v>194</v>
      </c>
      <c r="N50" s="419" t="s">
        <v>195</v>
      </c>
      <c r="O50" s="422"/>
      <c r="P50" s="325"/>
      <c r="R50" s="422"/>
      <c r="S50" s="325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  <c r="EJ50" s="193"/>
      <c r="EK50" s="193"/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193"/>
      <c r="EW50" s="193"/>
      <c r="EX50" s="193"/>
      <c r="EY50" s="193"/>
      <c r="EZ50" s="193"/>
      <c r="FA50" s="193"/>
      <c r="FB50" s="193"/>
      <c r="FC50" s="193"/>
      <c r="FD50" s="193"/>
      <c r="FE50" s="193"/>
      <c r="FF50" s="193"/>
      <c r="FG50" s="193"/>
      <c r="FH50" s="193"/>
    </row>
    <row r="51" spans="1:164" ht="20.25" customHeight="1">
      <c r="A51" s="283" t="s">
        <v>196</v>
      </c>
      <c r="B51" s="326" t="s">
        <v>108</v>
      </c>
      <c r="C51" s="417"/>
      <c r="D51" s="423"/>
      <c r="E51" s="423"/>
      <c r="F51" s="425"/>
      <c r="G51" s="231" t="s">
        <v>197</v>
      </c>
      <c r="H51" s="281" t="s">
        <v>198</v>
      </c>
      <c r="I51" s="275" t="s">
        <v>199</v>
      </c>
      <c r="J51" s="275" t="s">
        <v>200</v>
      </c>
      <c r="K51" s="435"/>
      <c r="L51" s="437"/>
      <c r="M51" s="427"/>
      <c r="N51" s="420"/>
      <c r="O51" s="282" t="str">
        <f>"(3)"</f>
        <v>(3)</v>
      </c>
      <c r="P51" s="325"/>
      <c r="R51" s="282" t="str">
        <f>"(3)"</f>
        <v>(3)</v>
      </c>
      <c r="S51" s="325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193"/>
      <c r="EW51" s="193"/>
      <c r="EX51" s="193"/>
      <c r="EY51" s="193"/>
      <c r="EZ51" s="193"/>
      <c r="FA51" s="193"/>
      <c r="FB51" s="193"/>
      <c r="FC51" s="193"/>
      <c r="FD51" s="193"/>
      <c r="FE51" s="193"/>
      <c r="FF51" s="193"/>
      <c r="FG51" s="193"/>
      <c r="FH51" s="193"/>
    </row>
    <row r="52" spans="1:160" ht="20.25" customHeight="1">
      <c r="A52" s="327"/>
      <c r="B52" s="328" t="s">
        <v>124</v>
      </c>
      <c r="C52" s="329">
        <v>14.558203646592402</v>
      </c>
      <c r="D52" s="330">
        <v>45.382571374813125</v>
      </c>
      <c r="E52" s="331">
        <v>135.2445783756917</v>
      </c>
      <c r="F52" s="330" t="s">
        <v>203</v>
      </c>
      <c r="G52" s="330" t="s">
        <v>203</v>
      </c>
      <c r="H52" s="330">
        <v>1.210569741643438</v>
      </c>
      <c r="I52" s="331">
        <v>3.92500994232516</v>
      </c>
      <c r="J52" s="331">
        <v>12.152089855252422</v>
      </c>
      <c r="K52" s="331">
        <v>1.03054569529144</v>
      </c>
      <c r="L52" s="333">
        <v>5575551</v>
      </c>
      <c r="M52" s="290">
        <v>19053.203866368814</v>
      </c>
      <c r="N52" s="332">
        <v>211.52877944126138</v>
      </c>
      <c r="O52" s="333">
        <v>240</v>
      </c>
      <c r="P52" s="334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3"/>
      <c r="DX52" s="193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3"/>
      <c r="EM52" s="193"/>
      <c r="EN52" s="193"/>
      <c r="EO52" s="193"/>
      <c r="EP52" s="193"/>
      <c r="EQ52" s="193"/>
      <c r="ER52" s="193"/>
      <c r="ES52" s="193"/>
      <c r="ET52" s="193"/>
      <c r="EU52" s="193"/>
      <c r="EV52" s="193"/>
      <c r="EW52" s="193"/>
      <c r="EX52" s="193"/>
      <c r="EY52" s="193"/>
      <c r="EZ52" s="193"/>
      <c r="FA52" s="193"/>
      <c r="FB52" s="193"/>
      <c r="FC52" s="193"/>
      <c r="FD52" s="193"/>
    </row>
    <row r="53" spans="1:160" ht="20.25" customHeight="1">
      <c r="A53" s="335"/>
      <c r="B53" s="336" t="s">
        <v>125</v>
      </c>
      <c r="C53" s="337">
        <v>14.775611685702454</v>
      </c>
      <c r="D53" s="307">
        <v>45.382571374813125</v>
      </c>
      <c r="E53" s="338">
        <v>135.2445783756917</v>
      </c>
      <c r="F53" s="307" t="s">
        <v>203</v>
      </c>
      <c r="G53" s="307" t="s">
        <v>203</v>
      </c>
      <c r="H53" s="307">
        <v>0</v>
      </c>
      <c r="I53" s="338">
        <v>3.252913643285764</v>
      </c>
      <c r="J53" s="338">
        <v>12.333565680886858</v>
      </c>
      <c r="K53" s="338">
        <v>1.03054569529144</v>
      </c>
      <c r="L53" s="340">
        <v>5578020</v>
      </c>
      <c r="M53" s="299">
        <v>19081.573012498204</v>
      </c>
      <c r="N53" s="339">
        <v>214.21587030874386</v>
      </c>
      <c r="O53" s="340">
        <v>240</v>
      </c>
      <c r="P53" s="341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193"/>
      <c r="EX53" s="193"/>
      <c r="EY53" s="193"/>
      <c r="EZ53" s="193"/>
      <c r="FA53" s="193"/>
      <c r="FB53" s="193"/>
      <c r="FC53" s="193"/>
      <c r="FD53" s="193"/>
    </row>
    <row r="54" spans="1:160" ht="20.25" customHeight="1">
      <c r="A54" s="335"/>
      <c r="B54" s="336" t="s">
        <v>126</v>
      </c>
      <c r="C54" s="337">
        <v>14.83228148289903</v>
      </c>
      <c r="D54" s="307">
        <v>45.382571374813125</v>
      </c>
      <c r="E54" s="338">
        <v>135.2445783756917</v>
      </c>
      <c r="F54" s="307" t="s">
        <v>203</v>
      </c>
      <c r="G54" s="307" t="s">
        <v>203</v>
      </c>
      <c r="H54" s="307">
        <v>0</v>
      </c>
      <c r="I54" s="338">
        <v>2.586267455717983</v>
      </c>
      <c r="J54" s="338">
        <v>12.380869351334749</v>
      </c>
      <c r="K54" s="338">
        <v>1.03054569529144</v>
      </c>
      <c r="L54" s="340">
        <v>5581131</v>
      </c>
      <c r="M54" s="299">
        <v>19112.10605412013</v>
      </c>
      <c r="N54" s="339">
        <v>219.05039940320947</v>
      </c>
      <c r="O54" s="340">
        <v>240</v>
      </c>
      <c r="P54" s="341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3"/>
      <c r="EM54" s="193"/>
      <c r="EN54" s="193"/>
      <c r="EO54" s="193"/>
      <c r="EP54" s="193"/>
      <c r="EQ54" s="193"/>
      <c r="ER54" s="193"/>
      <c r="ES54" s="193"/>
      <c r="ET54" s="193"/>
      <c r="EU54" s="193"/>
      <c r="EV54" s="193"/>
      <c r="EW54" s="193"/>
      <c r="EX54" s="193"/>
      <c r="EY54" s="193"/>
      <c r="EZ54" s="193"/>
      <c r="FA54" s="193"/>
      <c r="FB54" s="193"/>
      <c r="FC54" s="193"/>
      <c r="FD54" s="193"/>
    </row>
    <row r="55" spans="1:160" ht="20.25" customHeight="1">
      <c r="A55" s="335" t="s">
        <v>201</v>
      </c>
      <c r="B55" s="336" t="s">
        <v>127</v>
      </c>
      <c r="C55" s="337">
        <v>14.997254666848146</v>
      </c>
      <c r="D55" s="307">
        <v>45.382571374813125</v>
      </c>
      <c r="E55" s="338">
        <v>135.2445783756917</v>
      </c>
      <c r="F55" s="307" t="s">
        <v>203</v>
      </c>
      <c r="G55" s="307" t="s">
        <v>203</v>
      </c>
      <c r="H55" s="307">
        <v>0</v>
      </c>
      <c r="I55" s="338">
        <v>1.9242145696986397</v>
      </c>
      <c r="J55" s="338">
        <v>12.518576516567734</v>
      </c>
      <c r="K55" s="338">
        <v>1.03054569529144</v>
      </c>
      <c r="L55" s="340">
        <v>5584600</v>
      </c>
      <c r="M55" s="299">
        <v>19143.83380732997</v>
      </c>
      <c r="N55" s="339">
        <v>222.1065430527355</v>
      </c>
      <c r="O55" s="340">
        <v>240</v>
      </c>
      <c r="P55" s="341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</row>
    <row r="56" spans="1:160" ht="20.25" customHeight="1">
      <c r="A56" s="335"/>
      <c r="B56" s="336" t="s">
        <v>128</v>
      </c>
      <c r="C56" s="337">
        <v>15.044162783228801</v>
      </c>
      <c r="D56" s="307">
        <v>45.382571374813125</v>
      </c>
      <c r="E56" s="338">
        <v>135.2445783756917</v>
      </c>
      <c r="F56" s="307" t="s">
        <v>203</v>
      </c>
      <c r="G56" s="307" t="s">
        <v>203</v>
      </c>
      <c r="H56" s="307">
        <v>0</v>
      </c>
      <c r="I56" s="338">
        <v>1.2662182680779819</v>
      </c>
      <c r="J56" s="338">
        <v>12.55773187247813</v>
      </c>
      <c r="K56" s="338">
        <v>1.03054569529144</v>
      </c>
      <c r="L56" s="340">
        <v>5588284</v>
      </c>
      <c r="M56" s="299">
        <v>19176.271863119273</v>
      </c>
      <c r="N56" s="339">
        <v>227.66550621884508</v>
      </c>
      <c r="O56" s="340">
        <v>240</v>
      </c>
      <c r="P56" s="341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  <c r="DY56" s="193"/>
      <c r="DZ56" s="193"/>
      <c r="EA56" s="193"/>
      <c r="EB56" s="193"/>
      <c r="EC56" s="193"/>
      <c r="ED56" s="193"/>
      <c r="EE56" s="193"/>
      <c r="EF56" s="193"/>
      <c r="EG56" s="193"/>
      <c r="EH56" s="193"/>
      <c r="EI56" s="193"/>
      <c r="EJ56" s="193"/>
      <c r="EK56" s="193"/>
      <c r="EL56" s="193"/>
      <c r="EM56" s="193"/>
      <c r="EN56" s="193"/>
      <c r="EO56" s="193"/>
      <c r="EP56" s="193"/>
      <c r="EQ56" s="193"/>
      <c r="ER56" s="193"/>
      <c r="ES56" s="193"/>
      <c r="ET56" s="193"/>
      <c r="EU56" s="193"/>
      <c r="EV56" s="193"/>
      <c r="EW56" s="193"/>
      <c r="EX56" s="193"/>
      <c r="EY56" s="193"/>
      <c r="EZ56" s="193"/>
      <c r="FA56" s="193"/>
      <c r="FB56" s="193"/>
      <c r="FC56" s="193"/>
      <c r="FD56" s="193"/>
    </row>
    <row r="57" spans="1:160" ht="20.25" customHeight="1">
      <c r="A57" s="335"/>
      <c r="B57" s="336" t="s">
        <v>129</v>
      </c>
      <c r="C57" s="337">
        <v>15.003424170600319</v>
      </c>
      <c r="D57" s="307">
        <v>45.382571374813125</v>
      </c>
      <c r="E57" s="338">
        <v>135.2445783756917</v>
      </c>
      <c r="F57" s="307" t="s">
        <v>203</v>
      </c>
      <c r="G57" s="307" t="s">
        <v>203</v>
      </c>
      <c r="H57" s="307">
        <v>0</v>
      </c>
      <c r="I57" s="338">
        <v>0.6118899674007297</v>
      </c>
      <c r="J57" s="338">
        <v>12.523726352754858</v>
      </c>
      <c r="K57" s="338">
        <v>1.03054569529144</v>
      </c>
      <c r="L57" s="340">
        <v>5592104</v>
      </c>
      <c r="M57" s="299">
        <v>19209.151266874975</v>
      </c>
      <c r="N57" s="339">
        <v>226.39636621037593</v>
      </c>
      <c r="O57" s="340">
        <v>240</v>
      </c>
      <c r="P57" s="341"/>
      <c r="R57" s="278"/>
      <c r="S57" s="417" t="s">
        <v>189</v>
      </c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3"/>
      <c r="FB57" s="193"/>
      <c r="FC57" s="193"/>
      <c r="FD57" s="193"/>
    </row>
    <row r="58" spans="1:160" ht="20.25" customHeight="1">
      <c r="A58" s="335"/>
      <c r="B58" s="336" t="s">
        <v>130</v>
      </c>
      <c r="C58" s="337">
        <v>24.883423919011438</v>
      </c>
      <c r="D58" s="307">
        <v>45.382571374813125</v>
      </c>
      <c r="E58" s="338">
        <v>135.2445783756917</v>
      </c>
      <c r="F58" s="307" t="s">
        <v>203</v>
      </c>
      <c r="G58" s="307" t="s">
        <v>203</v>
      </c>
      <c r="H58" s="307">
        <v>0</v>
      </c>
      <c r="I58" s="338">
        <v>5.678907240366924</v>
      </c>
      <c r="J58" s="338">
        <v>20.77080460685429</v>
      </c>
      <c r="K58" s="338">
        <v>1.03054569529144</v>
      </c>
      <c r="L58" s="340">
        <v>5582145</v>
      </c>
      <c r="M58" s="299">
        <v>19175.56742519401</v>
      </c>
      <c r="N58" s="339">
        <v>426.509886026342</v>
      </c>
      <c r="O58" s="340">
        <v>240</v>
      </c>
      <c r="P58" s="341"/>
      <c r="R58" s="419" t="s">
        <v>195</v>
      </c>
      <c r="S58" s="418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  <c r="DU58" s="193"/>
      <c r="DV58" s="193"/>
      <c r="DW58" s="193"/>
      <c r="DX58" s="193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3"/>
      <c r="EM58" s="193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3"/>
      <c r="FB58" s="193"/>
      <c r="FC58" s="193"/>
      <c r="FD58" s="193"/>
    </row>
    <row r="59" spans="1:160" ht="20.25" customHeight="1">
      <c r="A59" s="335"/>
      <c r="B59" s="336" t="s">
        <v>131</v>
      </c>
      <c r="C59" s="337">
        <v>24.7560823559694</v>
      </c>
      <c r="D59" s="307">
        <v>45.382571374813125</v>
      </c>
      <c r="E59" s="338">
        <v>135.2445783756917</v>
      </c>
      <c r="F59" s="307" t="s">
        <v>203</v>
      </c>
      <c r="G59" s="307" t="s">
        <v>203</v>
      </c>
      <c r="H59" s="307">
        <v>0</v>
      </c>
      <c r="I59" s="338">
        <v>5.033075261589541</v>
      </c>
      <c r="J59" s="338">
        <v>20.664509479106346</v>
      </c>
      <c r="K59" s="338">
        <v>1.03054569529144</v>
      </c>
      <c r="L59" s="340">
        <v>5585321</v>
      </c>
      <c r="M59" s="299">
        <v>19206.11973973374</v>
      </c>
      <c r="N59" s="339">
        <v>434.46681434564033</v>
      </c>
      <c r="O59" s="340">
        <v>240</v>
      </c>
      <c r="P59" s="341"/>
      <c r="R59" s="420"/>
      <c r="S59" s="345" t="str">
        <f>"(3)"</f>
        <v>(3)</v>
      </c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3"/>
      <c r="EM59" s="193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3"/>
      <c r="FB59" s="193"/>
      <c r="FC59" s="193"/>
      <c r="FD59" s="193"/>
    </row>
    <row r="60" spans="1:160" ht="20.25" customHeight="1">
      <c r="A60" s="335"/>
      <c r="B60" s="336" t="s">
        <v>132</v>
      </c>
      <c r="C60" s="337">
        <v>24.614813023314085</v>
      </c>
      <c r="D60" s="307">
        <v>45.382571374813125</v>
      </c>
      <c r="E60" s="338">
        <v>135.2445783756917</v>
      </c>
      <c r="F60" s="307" t="s">
        <v>203</v>
      </c>
      <c r="G60" s="307" t="s">
        <v>203</v>
      </c>
      <c r="H60" s="307">
        <v>0</v>
      </c>
      <c r="I60" s="338">
        <v>4.390864859382913</v>
      </c>
      <c r="J60" s="338">
        <v>20.546588500262175</v>
      </c>
      <c r="K60" s="338">
        <v>1.03054569529144</v>
      </c>
      <c r="L60" s="340">
        <v>5588662</v>
      </c>
      <c r="M60" s="299">
        <v>19237.20854099785</v>
      </c>
      <c r="N60" s="339">
        <v>438.9060620721556</v>
      </c>
      <c r="O60" s="340">
        <v>240</v>
      </c>
      <c r="P60" s="341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</row>
    <row r="61" spans="1:159" ht="20.25" customHeight="1">
      <c r="A61" s="346"/>
      <c r="B61" s="336" t="s">
        <v>133</v>
      </c>
      <c r="C61" s="337">
        <v>24.158182557172303</v>
      </c>
      <c r="D61" s="307">
        <v>45.382571374813125</v>
      </c>
      <c r="E61" s="338">
        <v>135.2445783756917</v>
      </c>
      <c r="F61" s="307" t="s">
        <v>203</v>
      </c>
      <c r="G61" s="307" t="s">
        <v>203</v>
      </c>
      <c r="H61" s="307">
        <v>0</v>
      </c>
      <c r="I61" s="338">
        <v>3.751912788684607</v>
      </c>
      <c r="J61" s="338">
        <v>20.16542784405034</v>
      </c>
      <c r="K61" s="338">
        <v>1.03054569529144</v>
      </c>
      <c r="L61" s="340">
        <v>5592128</v>
      </c>
      <c r="M61" s="299">
        <v>19268.698585000406</v>
      </c>
      <c r="N61" s="339">
        <v>448.8194208331104</v>
      </c>
      <c r="O61" s="340">
        <v>240</v>
      </c>
      <c r="P61" s="341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</row>
    <row r="62" spans="1:159" ht="20.25" customHeight="1">
      <c r="A62" s="346"/>
      <c r="B62" s="336" t="s">
        <v>134</v>
      </c>
      <c r="C62" s="337">
        <v>33.2277743391763</v>
      </c>
      <c r="D62" s="307">
        <v>45.382571374813125</v>
      </c>
      <c r="E62" s="338">
        <v>135.2445783756917</v>
      </c>
      <c r="F62" s="307" t="s">
        <v>203</v>
      </c>
      <c r="G62" s="307" t="s">
        <v>203</v>
      </c>
      <c r="H62" s="307">
        <v>0</v>
      </c>
      <c r="I62" s="338">
        <v>8.599528956617345</v>
      </c>
      <c r="J62" s="338">
        <v>27.736038680447663</v>
      </c>
      <c r="K62" s="338">
        <v>1.03054569529144</v>
      </c>
      <c r="L62" s="340">
        <v>5583200</v>
      </c>
      <c r="M62" s="299">
        <v>19238.402078364503</v>
      </c>
      <c r="N62" s="339">
        <v>654.0775366097097</v>
      </c>
      <c r="O62" s="340">
        <v>240</v>
      </c>
      <c r="P62" s="341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3"/>
      <c r="EK62" s="193"/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3"/>
      <c r="FB62" s="193"/>
      <c r="FC62" s="193"/>
    </row>
    <row r="63" spans="1:163" ht="20.25" customHeight="1">
      <c r="A63" s="346"/>
      <c r="B63" s="336" t="s">
        <v>135</v>
      </c>
      <c r="C63" s="337">
        <v>32.68198669273219</v>
      </c>
      <c r="D63" s="307">
        <v>45.382571374813125</v>
      </c>
      <c r="E63" s="338">
        <v>135.2445783756917</v>
      </c>
      <c r="F63" s="307" t="s">
        <v>203</v>
      </c>
      <c r="G63" s="307" t="s">
        <v>203</v>
      </c>
      <c r="H63" s="307">
        <v>0</v>
      </c>
      <c r="I63" s="338">
        <v>7.968329904478599</v>
      </c>
      <c r="J63" s="338">
        <v>27.28045633783989</v>
      </c>
      <c r="K63" s="338">
        <v>1.03054569529144</v>
      </c>
      <c r="L63" s="340">
        <v>5586232</v>
      </c>
      <c r="M63" s="299">
        <v>19268.287031615695</v>
      </c>
      <c r="N63" s="339">
        <v>668.0584281274205</v>
      </c>
      <c r="O63" s="340">
        <v>240</v>
      </c>
      <c r="P63" s="341"/>
      <c r="Q63" s="347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3"/>
      <c r="EE63" s="193"/>
      <c r="EF63" s="193"/>
      <c r="EG63" s="193"/>
      <c r="EH63" s="193"/>
      <c r="EI63" s="193"/>
      <c r="EJ63" s="193"/>
      <c r="EK63" s="193"/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3"/>
      <c r="FB63" s="193"/>
      <c r="FC63" s="193"/>
      <c r="FD63" s="193"/>
      <c r="FE63" s="193"/>
      <c r="FF63" s="193"/>
      <c r="FG63" s="193"/>
    </row>
    <row r="64" spans="1:163" ht="20.25" customHeight="1">
      <c r="A64" s="335"/>
      <c r="B64" s="348" t="s">
        <v>136</v>
      </c>
      <c r="C64" s="337">
        <v>32.41986265311624</v>
      </c>
      <c r="D64" s="338">
        <v>45.382571374813125</v>
      </c>
      <c r="E64" s="338">
        <v>135.2445783756917</v>
      </c>
      <c r="F64" s="338" t="s">
        <v>203</v>
      </c>
      <c r="G64" s="338" t="s">
        <v>203</v>
      </c>
      <c r="H64" s="338">
        <v>0</v>
      </c>
      <c r="I64" s="338">
        <v>7.3402414883362646</v>
      </c>
      <c r="J64" s="338">
        <v>27.06165496921222</v>
      </c>
      <c r="K64" s="338">
        <v>1.03054569529144</v>
      </c>
      <c r="L64" s="340">
        <v>5589391</v>
      </c>
      <c r="M64" s="340">
        <v>19298.57600337059</v>
      </c>
      <c r="N64" s="299">
        <v>675.6482003559204</v>
      </c>
      <c r="O64" s="299">
        <v>240</v>
      </c>
      <c r="P64" s="349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  <c r="FG64" s="193"/>
    </row>
    <row r="65" spans="1:163" ht="20.25" customHeight="1">
      <c r="A65" s="350"/>
      <c r="B65" s="351" t="s">
        <v>137</v>
      </c>
      <c r="C65" s="337">
        <v>32.57901762613136</v>
      </c>
      <c r="D65" s="352">
        <v>45.382571374813125</v>
      </c>
      <c r="E65" s="352">
        <v>135.2445783756917</v>
      </c>
      <c r="F65" s="352" t="s">
        <v>203</v>
      </c>
      <c r="G65" s="352" t="s">
        <v>203</v>
      </c>
      <c r="H65" s="352">
        <v>0</v>
      </c>
      <c r="I65" s="352">
        <v>7.503392894139138</v>
      </c>
      <c r="J65" s="352">
        <v>27.19450553099446</v>
      </c>
      <c r="K65" s="338">
        <v>1.03054569529144</v>
      </c>
      <c r="L65" s="340">
        <v>5590594</v>
      </c>
      <c r="M65" s="340">
        <v>19317.036722049626</v>
      </c>
      <c r="N65" s="299">
        <v>700.7748793916487</v>
      </c>
      <c r="O65" s="299">
        <v>240</v>
      </c>
      <c r="P65" s="349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193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3"/>
      <c r="FB65" s="193"/>
      <c r="FC65" s="193"/>
      <c r="FD65" s="193"/>
      <c r="FE65" s="193"/>
      <c r="FF65" s="193"/>
      <c r="FG65" s="193"/>
    </row>
    <row r="66" spans="1:163" ht="20.25" customHeight="1">
      <c r="A66" s="350"/>
      <c r="B66" s="351" t="s">
        <v>138</v>
      </c>
      <c r="C66" s="337">
        <v>32.96598572315233</v>
      </c>
      <c r="D66" s="352">
        <v>45.382571374813125</v>
      </c>
      <c r="E66" s="352">
        <v>135.2445783756917</v>
      </c>
      <c r="F66" s="352" t="s">
        <v>203</v>
      </c>
      <c r="G66" s="352" t="s">
        <v>203</v>
      </c>
      <c r="H66" s="352">
        <v>0</v>
      </c>
      <c r="I66" s="352">
        <v>7.6652623762071075</v>
      </c>
      <c r="J66" s="352">
        <v>27.517517298123813</v>
      </c>
      <c r="K66" s="338">
        <v>1.03054569529144</v>
      </c>
      <c r="L66" s="340">
        <v>5591797</v>
      </c>
      <c r="M66" s="340">
        <v>19335.461860556614</v>
      </c>
      <c r="N66" s="299">
        <v>719.43932168915</v>
      </c>
      <c r="O66" s="299">
        <v>240</v>
      </c>
      <c r="P66" s="349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3"/>
      <c r="EE66" s="193"/>
      <c r="EF66" s="193"/>
      <c r="EG66" s="193"/>
      <c r="EH66" s="193"/>
      <c r="EI66" s="193"/>
      <c r="EJ66" s="193"/>
      <c r="EK66" s="193"/>
      <c r="EL66" s="193"/>
      <c r="EM66" s="193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3"/>
      <c r="FB66" s="193"/>
      <c r="FC66" s="193"/>
      <c r="FD66" s="193"/>
      <c r="FE66" s="193"/>
      <c r="FF66" s="193"/>
      <c r="FG66" s="193"/>
    </row>
    <row r="67" spans="1:163" ht="20.25" customHeight="1">
      <c r="A67" s="350"/>
      <c r="B67" s="351" t="s">
        <v>139</v>
      </c>
      <c r="C67" s="337">
        <v>33.28697887174467</v>
      </c>
      <c r="D67" s="352">
        <v>45.382571374813125</v>
      </c>
      <c r="E67" s="352">
        <v>135.2445783756917</v>
      </c>
      <c r="F67" s="352" t="s">
        <v>203</v>
      </c>
      <c r="G67" s="352" t="s">
        <v>203</v>
      </c>
      <c r="H67" s="352">
        <v>0</v>
      </c>
      <c r="I67" s="352">
        <v>7.825878782735062</v>
      </c>
      <c r="J67" s="352">
        <v>27.785458156715087</v>
      </c>
      <c r="K67" s="338">
        <v>1.03054569529144</v>
      </c>
      <c r="L67" s="340">
        <v>5592997</v>
      </c>
      <c r="M67" s="340">
        <v>19353.849345977014</v>
      </c>
      <c r="N67" s="299">
        <v>739.5695171984828</v>
      </c>
      <c r="O67" s="299">
        <v>240</v>
      </c>
      <c r="P67" s="349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3"/>
      <c r="DS67" s="193"/>
      <c r="DT67" s="193"/>
      <c r="DU67" s="193"/>
      <c r="DV67" s="193"/>
      <c r="DW67" s="193"/>
      <c r="DX67" s="193"/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3"/>
      <c r="FB67" s="193"/>
      <c r="FC67" s="193"/>
      <c r="FD67" s="193"/>
      <c r="FE67" s="193"/>
      <c r="FF67" s="193"/>
      <c r="FG67" s="193"/>
    </row>
    <row r="68" spans="1:163" ht="20.25" customHeight="1">
      <c r="A68" s="353"/>
      <c r="B68" s="348" t="s">
        <v>140</v>
      </c>
      <c r="C68" s="337">
        <v>32.8983102524251</v>
      </c>
      <c r="D68" s="352">
        <v>45.382571374813125</v>
      </c>
      <c r="E68" s="352">
        <v>135.2445783756917</v>
      </c>
      <c r="F68" s="352" t="s">
        <v>203</v>
      </c>
      <c r="G68" s="352" t="s">
        <v>203</v>
      </c>
      <c r="H68" s="352">
        <v>0</v>
      </c>
      <c r="I68" s="352">
        <v>7.985270055349327</v>
      </c>
      <c r="J68" s="352">
        <v>27.461026921890735</v>
      </c>
      <c r="K68" s="338">
        <v>1.03054569529144</v>
      </c>
      <c r="L68" s="340">
        <v>5594196</v>
      </c>
      <c r="M68" s="340">
        <v>19372.19751559152</v>
      </c>
      <c r="N68" s="299">
        <v>772.3495092314685</v>
      </c>
      <c r="O68" s="299">
        <v>240</v>
      </c>
      <c r="P68" s="349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  <c r="FF68" s="193"/>
      <c r="FG68" s="193"/>
    </row>
    <row r="69" spans="1:163" ht="20.25" customHeight="1">
      <c r="A69" s="350"/>
      <c r="B69" s="351" t="s">
        <v>141</v>
      </c>
      <c r="C69" s="337">
        <v>33.0899582269713</v>
      </c>
      <c r="D69" s="352">
        <v>45.382571374813125</v>
      </c>
      <c r="E69" s="352">
        <v>135.2445783756917</v>
      </c>
      <c r="F69" s="352" t="s">
        <v>203</v>
      </c>
      <c r="G69" s="352" t="s">
        <v>203</v>
      </c>
      <c r="H69" s="352">
        <v>0</v>
      </c>
      <c r="I69" s="352">
        <v>8.143463248290516</v>
      </c>
      <c r="J69" s="352">
        <v>27.621000189458513</v>
      </c>
      <c r="K69" s="338">
        <v>1.03054569529144</v>
      </c>
      <c r="L69" s="340">
        <v>5595391</v>
      </c>
      <c r="M69" s="340">
        <v>19390.505027488158</v>
      </c>
      <c r="N69" s="299">
        <v>795.8027952947173</v>
      </c>
      <c r="O69" s="299">
        <v>240</v>
      </c>
      <c r="P69" s="349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</row>
    <row r="70" spans="1:163" ht="20.25" customHeight="1">
      <c r="A70" s="350"/>
      <c r="B70" s="351" t="s">
        <v>142</v>
      </c>
      <c r="C70" s="337">
        <v>34.60969615574627</v>
      </c>
      <c r="D70" s="352">
        <v>45.382571374813125</v>
      </c>
      <c r="E70" s="352">
        <v>135.2445783756917</v>
      </c>
      <c r="F70" s="352" t="s">
        <v>203</v>
      </c>
      <c r="G70" s="352" t="s">
        <v>203</v>
      </c>
      <c r="H70" s="352">
        <v>0</v>
      </c>
      <c r="I70" s="352">
        <v>8.315648330823494</v>
      </c>
      <c r="J70" s="352">
        <v>28.8895627343458</v>
      </c>
      <c r="K70" s="338">
        <v>1.03054569529144</v>
      </c>
      <c r="L70" s="340">
        <v>5594643</v>
      </c>
      <c r="M70" s="340">
        <v>19397.275686493813</v>
      </c>
      <c r="N70" s="299">
        <v>795.0138825451285</v>
      </c>
      <c r="O70" s="299">
        <v>240</v>
      </c>
      <c r="P70" s="349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3"/>
      <c r="EK70" s="193"/>
      <c r="EL70" s="193"/>
      <c r="EM70" s="193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  <c r="FF70" s="193"/>
      <c r="FG70" s="193"/>
    </row>
    <row r="71" spans="1:163" ht="20.25" customHeight="1">
      <c r="A71" s="354"/>
      <c r="B71" s="355" t="s">
        <v>143</v>
      </c>
      <c r="C71" s="356">
        <v>35.58490985733944</v>
      </c>
      <c r="D71" s="357">
        <v>45.382571374813125</v>
      </c>
      <c r="E71" s="357">
        <v>135.2445783756917</v>
      </c>
      <c r="F71" s="357" t="s">
        <v>203</v>
      </c>
      <c r="G71" s="357" t="s">
        <v>203</v>
      </c>
      <c r="H71" s="357">
        <v>0</v>
      </c>
      <c r="I71" s="357">
        <v>9.23715963730941</v>
      </c>
      <c r="J71" s="357">
        <v>29.703597543689018</v>
      </c>
      <c r="K71" s="358">
        <v>1.03054569529144</v>
      </c>
      <c r="L71" s="372">
        <v>5593924</v>
      </c>
      <c r="M71" s="372">
        <v>19404.123285526046</v>
      </c>
      <c r="N71" s="315">
        <v>829.6619018981947</v>
      </c>
      <c r="O71" s="315">
        <v>240</v>
      </c>
      <c r="P71" s="359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3"/>
      <c r="FB71" s="193"/>
      <c r="FC71" s="193"/>
      <c r="FD71" s="193"/>
      <c r="FE71" s="193"/>
      <c r="FF71" s="193"/>
      <c r="FG71" s="193"/>
    </row>
    <row r="72" spans="17:163" ht="20.25" customHeight="1"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3"/>
      <c r="FB72" s="193"/>
      <c r="FC72" s="193"/>
      <c r="FD72" s="193"/>
      <c r="FE72" s="193"/>
      <c r="FF72" s="193"/>
      <c r="FG72" s="193"/>
    </row>
    <row r="73" spans="1:170" ht="20.25" customHeight="1">
      <c r="A73" s="248" t="s">
        <v>217</v>
      </c>
      <c r="B73" s="249"/>
      <c r="C73" s="250"/>
      <c r="D73" s="250"/>
      <c r="E73" s="251">
        <v>3.05577311571532</v>
      </c>
      <c r="F73" s="237"/>
      <c r="G73" s="237"/>
      <c r="H73" s="238"/>
      <c r="I73" s="238"/>
      <c r="J73" s="237"/>
      <c r="K73" s="360"/>
      <c r="L73" s="360"/>
      <c r="M73" s="360"/>
      <c r="N73" s="360"/>
      <c r="O73" s="360"/>
      <c r="P73" s="361"/>
      <c r="Q73" s="205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3"/>
      <c r="FH73" s="193"/>
      <c r="FI73" s="193"/>
      <c r="FJ73" s="193"/>
      <c r="FK73" s="193"/>
      <c r="FL73" s="193"/>
      <c r="FM73" s="193"/>
      <c r="FN73" s="193"/>
    </row>
    <row r="74" spans="1:170" ht="20.25" customHeight="1">
      <c r="A74" s="362" t="s">
        <v>218</v>
      </c>
      <c r="B74" s="166"/>
      <c r="C74" s="207"/>
      <c r="D74" s="207"/>
      <c r="E74" s="142" t="s">
        <v>219</v>
      </c>
      <c r="F74" s="363"/>
      <c r="G74" s="363"/>
      <c r="H74" s="20"/>
      <c r="I74" s="20"/>
      <c r="J74" s="20"/>
      <c r="K74" s="279"/>
      <c r="L74" s="279"/>
      <c r="M74" s="279"/>
      <c r="N74" s="279"/>
      <c r="P74" s="364"/>
      <c r="Q74" s="205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</row>
    <row r="75" spans="1:170" ht="20.25" customHeight="1">
      <c r="A75" s="362" t="s">
        <v>220</v>
      </c>
      <c r="B75" s="166"/>
      <c r="C75" s="365"/>
      <c r="D75" s="240"/>
      <c r="E75" s="125" t="s">
        <v>221</v>
      </c>
      <c r="F75" s="20"/>
      <c r="G75" s="20"/>
      <c r="H75" s="20"/>
      <c r="I75" s="20"/>
      <c r="J75" s="20"/>
      <c r="K75" s="279"/>
      <c r="L75" s="279"/>
      <c r="M75" s="279"/>
      <c r="N75" s="279"/>
      <c r="P75" s="364"/>
      <c r="Q75" s="205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</row>
    <row r="76" spans="1:170" ht="20.25" customHeight="1">
      <c r="A76" s="366" t="s">
        <v>222</v>
      </c>
      <c r="B76" s="279"/>
      <c r="C76" s="279"/>
      <c r="D76" s="279"/>
      <c r="E76" s="367">
        <v>0</v>
      </c>
      <c r="F76" s="279"/>
      <c r="G76" s="279"/>
      <c r="H76" s="279"/>
      <c r="I76" s="279"/>
      <c r="J76" s="279"/>
      <c r="K76" s="279"/>
      <c r="L76" s="279"/>
      <c r="M76" s="279"/>
      <c r="N76" s="279"/>
      <c r="P76" s="364"/>
      <c r="Q76" s="205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</row>
    <row r="77" spans="1:170" ht="20.25" customHeight="1">
      <c r="A77" s="368"/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P77" s="364"/>
      <c r="Q77" s="205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</row>
    <row r="78" spans="1:170" ht="20.25" customHeight="1">
      <c r="A78" s="369"/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1"/>
      <c r="Q78" s="205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</row>
    <row r="79" spans="17:170" ht="20.25" customHeight="1">
      <c r="Q79" s="205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</row>
    <row r="80" spans="17:170" ht="20.25" customHeight="1">
      <c r="Q80" s="205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</row>
    <row r="81" spans="17:170" ht="20.25" customHeight="1">
      <c r="Q81" s="205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193"/>
      <c r="FM81" s="193"/>
      <c r="FN81" s="193"/>
    </row>
    <row r="82" spans="17:170" ht="20.25" customHeight="1">
      <c r="Q82" s="205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</row>
    <row r="83" spans="17:170" ht="20.25" customHeight="1">
      <c r="Q83" s="205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  <c r="FF83" s="193"/>
      <c r="FG83" s="193"/>
      <c r="FH83" s="193"/>
      <c r="FI83" s="193"/>
      <c r="FJ83" s="193"/>
      <c r="FK83" s="193"/>
      <c r="FL83" s="193"/>
      <c r="FM83" s="193"/>
      <c r="FN83" s="193"/>
    </row>
    <row r="84" spans="17:170" ht="20.25" customHeight="1">
      <c r="Q84" s="205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3"/>
      <c r="FB84" s="193"/>
      <c r="FC84" s="193"/>
      <c r="FD84" s="193"/>
      <c r="FE84" s="193"/>
      <c r="FF84" s="193"/>
      <c r="FG84" s="193"/>
      <c r="FH84" s="193"/>
      <c r="FI84" s="193"/>
      <c r="FJ84" s="193"/>
      <c r="FK84" s="193"/>
      <c r="FL84" s="193"/>
      <c r="FM84" s="193"/>
      <c r="FN84" s="193"/>
    </row>
    <row r="85" spans="17:170" ht="20.25" customHeight="1">
      <c r="Q85" s="205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193"/>
      <c r="DJ85" s="193"/>
      <c r="DK85" s="193"/>
      <c r="DL85" s="193"/>
      <c r="DM85" s="193"/>
      <c r="DN85" s="193"/>
      <c r="DO85" s="193"/>
      <c r="DP85" s="193"/>
      <c r="DQ85" s="193"/>
      <c r="DR85" s="193"/>
      <c r="DS85" s="193"/>
      <c r="DT85" s="193"/>
      <c r="DU85" s="193"/>
      <c r="DV85" s="193"/>
      <c r="DW85" s="193"/>
      <c r="DX85" s="193"/>
      <c r="DY85" s="193"/>
      <c r="DZ85" s="193"/>
      <c r="EA85" s="193"/>
      <c r="EB85" s="193"/>
      <c r="EC85" s="193"/>
      <c r="ED85" s="193"/>
      <c r="EE85" s="193"/>
      <c r="EF85" s="193"/>
      <c r="EG85" s="193"/>
      <c r="EH85" s="193"/>
      <c r="EI85" s="193"/>
      <c r="EJ85" s="193"/>
      <c r="EK85" s="193"/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  <c r="EX85" s="193"/>
      <c r="EY85" s="193"/>
      <c r="EZ85" s="193"/>
      <c r="FA85" s="193"/>
      <c r="FB85" s="193"/>
      <c r="FC85" s="193"/>
      <c r="FD85" s="193"/>
      <c r="FE85" s="193"/>
      <c r="FF85" s="193"/>
      <c r="FG85" s="193"/>
      <c r="FH85" s="193"/>
      <c r="FI85" s="193"/>
      <c r="FJ85" s="193"/>
      <c r="FK85" s="193"/>
      <c r="FL85" s="193"/>
      <c r="FM85" s="193"/>
      <c r="FN85" s="193"/>
    </row>
    <row r="86" spans="17:170" ht="20.25" customHeight="1">
      <c r="Q86" s="205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  <c r="DP86" s="193"/>
      <c r="DQ86" s="193"/>
      <c r="DR86" s="193"/>
      <c r="DS86" s="193"/>
      <c r="DT86" s="193"/>
      <c r="DU86" s="193"/>
      <c r="DV86" s="193"/>
      <c r="DW86" s="193"/>
      <c r="DX86" s="193"/>
      <c r="DY86" s="193"/>
      <c r="DZ86" s="193"/>
      <c r="EA86" s="193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  <c r="EX86" s="193"/>
      <c r="EY86" s="193"/>
      <c r="EZ86" s="193"/>
      <c r="FA86" s="193"/>
      <c r="FB86" s="193"/>
      <c r="FC86" s="193"/>
      <c r="FD86" s="193"/>
      <c r="FE86" s="193"/>
      <c r="FF86" s="193"/>
      <c r="FG86" s="193"/>
      <c r="FH86" s="193"/>
      <c r="FI86" s="193"/>
      <c r="FJ86" s="193"/>
      <c r="FK86" s="193"/>
      <c r="FL86" s="193"/>
      <c r="FM86" s="193"/>
      <c r="FN86" s="193"/>
    </row>
    <row r="87" spans="17:170" ht="20.25" customHeight="1">
      <c r="Q87" s="205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/>
      <c r="DP87" s="193"/>
      <c r="DQ87" s="193"/>
      <c r="DR87" s="193"/>
      <c r="DS87" s="193"/>
      <c r="DT87" s="193"/>
      <c r="DU87" s="193"/>
      <c r="DV87" s="193"/>
      <c r="DW87" s="193"/>
      <c r="DX87" s="193"/>
      <c r="DY87" s="193"/>
      <c r="DZ87" s="193"/>
      <c r="EA87" s="193"/>
      <c r="EB87" s="193"/>
      <c r="EC87" s="193"/>
      <c r="ED87" s="193"/>
      <c r="EE87" s="193"/>
      <c r="EF87" s="193"/>
      <c r="EG87" s="193"/>
      <c r="EH87" s="193"/>
      <c r="EI87" s="193"/>
      <c r="EJ87" s="193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193"/>
      <c r="EV87" s="193"/>
      <c r="EW87" s="193"/>
      <c r="EX87" s="193"/>
      <c r="EY87" s="193"/>
      <c r="EZ87" s="193"/>
      <c r="FA87" s="193"/>
      <c r="FB87" s="193"/>
      <c r="FC87" s="193"/>
      <c r="FD87" s="193"/>
      <c r="FE87" s="193"/>
      <c r="FF87" s="193"/>
      <c r="FG87" s="193"/>
      <c r="FH87" s="193"/>
      <c r="FI87" s="193"/>
      <c r="FJ87" s="193"/>
      <c r="FK87" s="193"/>
      <c r="FL87" s="193"/>
      <c r="FM87" s="193"/>
      <c r="FN87" s="193"/>
    </row>
    <row r="88" spans="17:170" ht="20.25" customHeight="1">
      <c r="Q88" s="205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93"/>
      <c r="EC88" s="193"/>
      <c r="ED88" s="193"/>
      <c r="EE88" s="193"/>
      <c r="EF88" s="193"/>
      <c r="EG88" s="193"/>
      <c r="EH88" s="193"/>
      <c r="EI88" s="193"/>
      <c r="EJ88" s="193"/>
      <c r="EK88" s="193"/>
      <c r="EL88" s="193"/>
      <c r="EM88" s="193"/>
      <c r="EN88" s="193"/>
      <c r="EO88" s="193"/>
      <c r="EP88" s="193"/>
      <c r="EQ88" s="193"/>
      <c r="ER88" s="193"/>
      <c r="ES88" s="193"/>
      <c r="ET88" s="193"/>
      <c r="EU88" s="193"/>
      <c r="EV88" s="193"/>
      <c r="EW88" s="193"/>
      <c r="EX88" s="193"/>
      <c r="EY88" s="193"/>
      <c r="EZ88" s="193"/>
      <c r="FA88" s="193"/>
      <c r="FB88" s="193"/>
      <c r="FC88" s="193"/>
      <c r="FD88" s="193"/>
      <c r="FE88" s="193"/>
      <c r="FF88" s="193"/>
      <c r="FG88" s="193"/>
      <c r="FH88" s="193"/>
      <c r="FI88" s="193"/>
      <c r="FJ88" s="193"/>
      <c r="FK88" s="193"/>
      <c r="FL88" s="193"/>
      <c r="FM88" s="193"/>
      <c r="FN88" s="193"/>
    </row>
    <row r="89" spans="17:170" ht="20.25" customHeight="1"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05"/>
      <c r="BO89" s="205"/>
      <c r="BP89" s="205"/>
      <c r="BQ89" s="205"/>
      <c r="BR89" s="205"/>
      <c r="BS89" s="205"/>
      <c r="BT89" s="205"/>
      <c r="BU89" s="205"/>
      <c r="BV89" s="205"/>
      <c r="BW89" s="205"/>
      <c r="BX89" s="205"/>
      <c r="BY89" s="205"/>
      <c r="BZ89" s="205"/>
      <c r="CA89" s="205"/>
      <c r="CB89" s="205"/>
      <c r="CC89" s="205"/>
      <c r="CD89" s="205"/>
      <c r="CE89" s="205"/>
      <c r="CF89" s="205"/>
      <c r="CG89" s="205"/>
      <c r="CH89" s="205"/>
      <c r="CI89" s="205"/>
      <c r="CJ89" s="205"/>
      <c r="CK89" s="205"/>
      <c r="CL89" s="205"/>
      <c r="CM89" s="205"/>
      <c r="CN89" s="205"/>
      <c r="CO89" s="205"/>
      <c r="CP89" s="205"/>
      <c r="CQ89" s="205"/>
      <c r="CR89" s="205"/>
      <c r="CS89" s="205"/>
      <c r="CT89" s="205"/>
      <c r="CU89" s="205"/>
      <c r="CV89" s="205"/>
      <c r="CW89" s="205"/>
      <c r="CX89" s="205"/>
      <c r="CY89" s="205"/>
      <c r="CZ89" s="205"/>
      <c r="DA89" s="205"/>
      <c r="DB89" s="205"/>
      <c r="DC89" s="205"/>
      <c r="DD89" s="205"/>
      <c r="DE89" s="205"/>
      <c r="DF89" s="205"/>
      <c r="DG89" s="205"/>
      <c r="DH89" s="205"/>
      <c r="DI89" s="205"/>
      <c r="DJ89" s="205"/>
      <c r="DK89" s="205"/>
      <c r="DL89" s="205"/>
      <c r="DM89" s="205"/>
      <c r="DN89" s="205"/>
      <c r="DO89" s="205"/>
      <c r="DP89" s="205"/>
      <c r="DQ89" s="205"/>
      <c r="DR89" s="205"/>
      <c r="DS89" s="205"/>
      <c r="DT89" s="205"/>
      <c r="DU89" s="205"/>
      <c r="DV89" s="205"/>
      <c r="DW89" s="205"/>
      <c r="DX89" s="205"/>
      <c r="DY89" s="205"/>
      <c r="DZ89" s="205"/>
      <c r="EA89" s="205"/>
      <c r="EB89" s="205"/>
      <c r="EC89" s="205"/>
      <c r="ED89" s="205"/>
      <c r="EE89" s="205"/>
      <c r="EF89" s="205"/>
      <c r="EG89" s="205"/>
      <c r="EH89" s="205"/>
      <c r="EI89" s="205"/>
      <c r="EJ89" s="205"/>
      <c r="EK89" s="205"/>
      <c r="EL89" s="193"/>
      <c r="EM89" s="193"/>
      <c r="EN89" s="193"/>
      <c r="EO89" s="193"/>
      <c r="EP89" s="193"/>
      <c r="EQ89" s="193"/>
      <c r="ER89" s="193"/>
      <c r="ES89" s="193"/>
      <c r="ET89" s="193"/>
      <c r="EU89" s="193"/>
      <c r="EV89" s="193"/>
      <c r="EW89" s="193"/>
      <c r="EX89" s="193"/>
      <c r="EY89" s="193"/>
      <c r="EZ89" s="193"/>
      <c r="FA89" s="193"/>
      <c r="FB89" s="193"/>
      <c r="FC89" s="193"/>
      <c r="FD89" s="193"/>
      <c r="FE89" s="193"/>
      <c r="FF89" s="193"/>
      <c r="FG89" s="193"/>
      <c r="FH89" s="193"/>
      <c r="FI89" s="193"/>
      <c r="FJ89" s="193"/>
      <c r="FK89" s="193"/>
      <c r="FL89" s="193"/>
      <c r="FM89" s="193"/>
      <c r="FN89" s="193"/>
    </row>
    <row r="90" spans="17:170" ht="20.25" customHeight="1"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205"/>
      <c r="BQ90" s="205"/>
      <c r="BR90" s="205"/>
      <c r="BS90" s="205"/>
      <c r="BT90" s="205"/>
      <c r="BU90" s="205"/>
      <c r="BV90" s="205"/>
      <c r="BW90" s="205"/>
      <c r="BX90" s="205"/>
      <c r="BY90" s="205"/>
      <c r="BZ90" s="205"/>
      <c r="CA90" s="205"/>
      <c r="CB90" s="205"/>
      <c r="CC90" s="205"/>
      <c r="CD90" s="205"/>
      <c r="CE90" s="205"/>
      <c r="CF90" s="205"/>
      <c r="CG90" s="205"/>
      <c r="CH90" s="205"/>
      <c r="CI90" s="205"/>
      <c r="CJ90" s="205"/>
      <c r="CK90" s="205"/>
      <c r="CL90" s="205"/>
      <c r="CM90" s="205"/>
      <c r="CN90" s="205"/>
      <c r="CO90" s="205"/>
      <c r="CP90" s="205"/>
      <c r="CQ90" s="205"/>
      <c r="CR90" s="205"/>
      <c r="CS90" s="205"/>
      <c r="CT90" s="205"/>
      <c r="CU90" s="205"/>
      <c r="CV90" s="205"/>
      <c r="CW90" s="205"/>
      <c r="CX90" s="205"/>
      <c r="CY90" s="205"/>
      <c r="CZ90" s="205"/>
      <c r="DA90" s="205"/>
      <c r="DB90" s="205"/>
      <c r="DC90" s="205"/>
      <c r="DD90" s="205"/>
      <c r="DE90" s="205"/>
      <c r="DF90" s="205"/>
      <c r="DG90" s="205"/>
      <c r="DH90" s="205"/>
      <c r="DI90" s="205"/>
      <c r="DJ90" s="205"/>
      <c r="DK90" s="205"/>
      <c r="DL90" s="205"/>
      <c r="DM90" s="205"/>
      <c r="DN90" s="205"/>
      <c r="DO90" s="205"/>
      <c r="DP90" s="205"/>
      <c r="DQ90" s="205"/>
      <c r="DR90" s="205"/>
      <c r="DS90" s="205"/>
      <c r="DT90" s="205"/>
      <c r="DU90" s="205"/>
      <c r="DV90" s="205"/>
      <c r="DW90" s="205"/>
      <c r="DX90" s="205"/>
      <c r="DY90" s="205"/>
      <c r="DZ90" s="205"/>
      <c r="EA90" s="205"/>
      <c r="EB90" s="205"/>
      <c r="EC90" s="205"/>
      <c r="ED90" s="205"/>
      <c r="EE90" s="205"/>
      <c r="EF90" s="205"/>
      <c r="EG90" s="205"/>
      <c r="EH90" s="205"/>
      <c r="EI90" s="205"/>
      <c r="EJ90" s="205"/>
      <c r="EK90" s="205"/>
      <c r="EL90" s="193"/>
      <c r="EM90" s="193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193"/>
      <c r="FM90" s="193"/>
      <c r="FN90" s="193"/>
    </row>
    <row r="91" spans="17:170" ht="20.25" customHeight="1"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05"/>
      <c r="BO91" s="205"/>
      <c r="BP91" s="205"/>
      <c r="BQ91" s="205"/>
      <c r="BR91" s="205"/>
      <c r="BS91" s="205"/>
      <c r="BT91" s="205"/>
      <c r="BU91" s="205"/>
      <c r="BV91" s="205"/>
      <c r="BW91" s="205"/>
      <c r="BX91" s="205"/>
      <c r="BY91" s="205"/>
      <c r="BZ91" s="205"/>
      <c r="CA91" s="205"/>
      <c r="CB91" s="205"/>
      <c r="CC91" s="205"/>
      <c r="CD91" s="205"/>
      <c r="CE91" s="205"/>
      <c r="CF91" s="205"/>
      <c r="CG91" s="205"/>
      <c r="CH91" s="205"/>
      <c r="CI91" s="205"/>
      <c r="CJ91" s="205"/>
      <c r="CK91" s="205"/>
      <c r="CL91" s="205"/>
      <c r="CM91" s="205"/>
      <c r="CN91" s="205"/>
      <c r="CO91" s="205"/>
      <c r="CP91" s="205"/>
      <c r="CQ91" s="205"/>
      <c r="CR91" s="205"/>
      <c r="CS91" s="205"/>
      <c r="CT91" s="205"/>
      <c r="CU91" s="205"/>
      <c r="CV91" s="205"/>
      <c r="CW91" s="205"/>
      <c r="CX91" s="205"/>
      <c r="CY91" s="205"/>
      <c r="CZ91" s="205"/>
      <c r="DA91" s="205"/>
      <c r="DB91" s="205"/>
      <c r="DC91" s="205"/>
      <c r="DD91" s="205"/>
      <c r="DE91" s="205"/>
      <c r="DF91" s="205"/>
      <c r="DG91" s="205"/>
      <c r="DH91" s="205"/>
      <c r="DI91" s="205"/>
      <c r="DJ91" s="205"/>
      <c r="DK91" s="205"/>
      <c r="DL91" s="205"/>
      <c r="DM91" s="205"/>
      <c r="DN91" s="205"/>
      <c r="DO91" s="205"/>
      <c r="DP91" s="205"/>
      <c r="DQ91" s="205"/>
      <c r="DR91" s="205"/>
      <c r="DS91" s="205"/>
      <c r="DT91" s="205"/>
      <c r="DU91" s="205"/>
      <c r="DV91" s="205"/>
      <c r="DW91" s="205"/>
      <c r="DX91" s="205"/>
      <c r="DY91" s="205"/>
      <c r="DZ91" s="205"/>
      <c r="EA91" s="205"/>
      <c r="EB91" s="205"/>
      <c r="EC91" s="205"/>
      <c r="ED91" s="205"/>
      <c r="EE91" s="205"/>
      <c r="EF91" s="205"/>
      <c r="EG91" s="205"/>
      <c r="EH91" s="205"/>
      <c r="EI91" s="205"/>
      <c r="EJ91" s="205"/>
      <c r="EK91" s="205"/>
      <c r="EL91" s="193"/>
      <c r="EM91" s="193"/>
      <c r="EN91" s="193"/>
      <c r="EO91" s="193"/>
      <c r="EP91" s="193"/>
      <c r="EQ91" s="193"/>
      <c r="ER91" s="193"/>
      <c r="ES91" s="193"/>
      <c r="ET91" s="193"/>
      <c r="EU91" s="193"/>
      <c r="EV91" s="193"/>
      <c r="EW91" s="193"/>
      <c r="EX91" s="193"/>
      <c r="EY91" s="193"/>
      <c r="EZ91" s="193"/>
      <c r="FA91" s="193"/>
      <c r="FB91" s="193"/>
      <c r="FC91" s="193"/>
      <c r="FD91" s="193"/>
      <c r="FE91" s="193"/>
      <c r="FF91" s="193"/>
      <c r="FG91" s="193"/>
      <c r="FH91" s="193"/>
      <c r="FI91" s="193"/>
      <c r="FJ91" s="193"/>
      <c r="FK91" s="193"/>
      <c r="FL91" s="193"/>
      <c r="FM91" s="193"/>
      <c r="FN91" s="193"/>
    </row>
    <row r="92" spans="17:170" ht="20.25" customHeight="1"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5"/>
      <c r="BQ92" s="205"/>
      <c r="BR92" s="205"/>
      <c r="BS92" s="205"/>
      <c r="BT92" s="205"/>
      <c r="BU92" s="205"/>
      <c r="BV92" s="205"/>
      <c r="BW92" s="205"/>
      <c r="BX92" s="205"/>
      <c r="BY92" s="205"/>
      <c r="BZ92" s="205"/>
      <c r="CA92" s="205"/>
      <c r="CB92" s="205"/>
      <c r="CC92" s="205"/>
      <c r="CD92" s="205"/>
      <c r="CE92" s="205"/>
      <c r="CF92" s="205"/>
      <c r="CG92" s="205"/>
      <c r="CH92" s="205"/>
      <c r="CI92" s="205"/>
      <c r="CJ92" s="205"/>
      <c r="CK92" s="205"/>
      <c r="CL92" s="205"/>
      <c r="CM92" s="205"/>
      <c r="CN92" s="205"/>
      <c r="CO92" s="205"/>
      <c r="CP92" s="205"/>
      <c r="CQ92" s="205"/>
      <c r="CR92" s="205"/>
      <c r="CS92" s="205"/>
      <c r="CT92" s="205"/>
      <c r="CU92" s="205"/>
      <c r="CV92" s="205"/>
      <c r="CW92" s="205"/>
      <c r="CX92" s="205"/>
      <c r="CY92" s="205"/>
      <c r="CZ92" s="205"/>
      <c r="DA92" s="205"/>
      <c r="DB92" s="205"/>
      <c r="DC92" s="205"/>
      <c r="DD92" s="205"/>
      <c r="DE92" s="205"/>
      <c r="DF92" s="205"/>
      <c r="DG92" s="205"/>
      <c r="DH92" s="205"/>
      <c r="DI92" s="205"/>
      <c r="DJ92" s="205"/>
      <c r="DK92" s="205"/>
      <c r="DL92" s="205"/>
      <c r="DM92" s="205"/>
      <c r="DN92" s="205"/>
      <c r="DO92" s="205"/>
      <c r="DP92" s="205"/>
      <c r="DQ92" s="205"/>
      <c r="DR92" s="205"/>
      <c r="DS92" s="205"/>
      <c r="DT92" s="205"/>
      <c r="DU92" s="205"/>
      <c r="DV92" s="205"/>
      <c r="DW92" s="205"/>
      <c r="DX92" s="205"/>
      <c r="DY92" s="205"/>
      <c r="DZ92" s="205"/>
      <c r="EA92" s="205"/>
      <c r="EB92" s="205"/>
      <c r="EC92" s="205"/>
      <c r="ED92" s="205"/>
      <c r="EE92" s="205"/>
      <c r="EF92" s="205"/>
      <c r="EG92" s="205"/>
      <c r="EH92" s="205"/>
      <c r="EI92" s="205"/>
      <c r="EJ92" s="205"/>
      <c r="EK92" s="205"/>
      <c r="EL92" s="193"/>
      <c r="EM92" s="193"/>
      <c r="EN92" s="193"/>
      <c r="EO92" s="193"/>
      <c r="EP92" s="193"/>
      <c r="EQ92" s="193"/>
      <c r="ER92" s="193"/>
      <c r="ES92" s="193"/>
      <c r="ET92" s="193"/>
      <c r="EU92" s="193"/>
      <c r="EV92" s="193"/>
      <c r="EW92" s="193"/>
      <c r="EX92" s="193"/>
      <c r="EY92" s="193"/>
      <c r="EZ92" s="193"/>
      <c r="FA92" s="193"/>
      <c r="FB92" s="193"/>
      <c r="FC92" s="193"/>
      <c r="FD92" s="193"/>
      <c r="FE92" s="193"/>
      <c r="FF92" s="193"/>
      <c r="FG92" s="193"/>
      <c r="FH92" s="193"/>
      <c r="FI92" s="193"/>
      <c r="FJ92" s="193"/>
      <c r="FK92" s="193"/>
      <c r="FL92" s="193"/>
      <c r="FM92" s="193"/>
      <c r="FN92" s="193"/>
    </row>
    <row r="93" spans="1:170" ht="20.25" customHeight="1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5"/>
      <c r="BT93" s="205"/>
      <c r="BU93" s="205"/>
      <c r="BV93" s="205"/>
      <c r="BW93" s="205"/>
      <c r="BX93" s="205"/>
      <c r="BY93" s="205"/>
      <c r="BZ93" s="205"/>
      <c r="CA93" s="205"/>
      <c r="CB93" s="205"/>
      <c r="CC93" s="205"/>
      <c r="CD93" s="205"/>
      <c r="CE93" s="205"/>
      <c r="CF93" s="205"/>
      <c r="CG93" s="205"/>
      <c r="CH93" s="205"/>
      <c r="CI93" s="205"/>
      <c r="CJ93" s="205"/>
      <c r="CK93" s="205"/>
      <c r="CL93" s="205"/>
      <c r="CM93" s="205"/>
      <c r="CN93" s="205"/>
      <c r="CO93" s="205"/>
      <c r="CP93" s="205"/>
      <c r="CQ93" s="205"/>
      <c r="CR93" s="205"/>
      <c r="CS93" s="205"/>
      <c r="CT93" s="205"/>
      <c r="CU93" s="205"/>
      <c r="CV93" s="205"/>
      <c r="CW93" s="205"/>
      <c r="CX93" s="205"/>
      <c r="CY93" s="205"/>
      <c r="CZ93" s="205"/>
      <c r="DA93" s="205"/>
      <c r="DB93" s="205"/>
      <c r="DC93" s="205"/>
      <c r="DD93" s="205"/>
      <c r="DE93" s="205"/>
      <c r="DF93" s="205"/>
      <c r="DG93" s="205"/>
      <c r="DH93" s="205"/>
      <c r="DI93" s="205"/>
      <c r="DJ93" s="205"/>
      <c r="DK93" s="205"/>
      <c r="DL93" s="205"/>
      <c r="DM93" s="205"/>
      <c r="DN93" s="205"/>
      <c r="DO93" s="205"/>
      <c r="DP93" s="205"/>
      <c r="DQ93" s="205"/>
      <c r="DR93" s="205"/>
      <c r="DS93" s="205"/>
      <c r="DT93" s="205"/>
      <c r="DU93" s="205"/>
      <c r="DV93" s="205"/>
      <c r="DW93" s="205"/>
      <c r="DX93" s="205"/>
      <c r="DY93" s="205"/>
      <c r="DZ93" s="205"/>
      <c r="EA93" s="205"/>
      <c r="EB93" s="205"/>
      <c r="EC93" s="205"/>
      <c r="ED93" s="205"/>
      <c r="EE93" s="205"/>
      <c r="EF93" s="205"/>
      <c r="EG93" s="205"/>
      <c r="EH93" s="205"/>
      <c r="EI93" s="205"/>
      <c r="EJ93" s="205"/>
      <c r="EK93" s="205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193"/>
      <c r="FB93" s="193"/>
      <c r="FC93" s="193"/>
      <c r="FD93" s="193"/>
      <c r="FE93" s="193"/>
      <c r="FF93" s="193"/>
      <c r="FG93" s="193"/>
      <c r="FH93" s="193"/>
      <c r="FI93" s="193"/>
      <c r="FJ93" s="193"/>
      <c r="FK93" s="193"/>
      <c r="FL93" s="193"/>
      <c r="FM93" s="193"/>
      <c r="FN93" s="193"/>
    </row>
  </sheetData>
  <sheetProtection/>
  <mergeCells count="29">
    <mergeCell ref="A19:P19"/>
    <mergeCell ref="C20:C22"/>
    <mergeCell ref="D20:G20"/>
    <mergeCell ref="H20:J21"/>
    <mergeCell ref="K20:K22"/>
    <mergeCell ref="L20:L22"/>
    <mergeCell ref="M20:N20"/>
    <mergeCell ref="O20:P21"/>
    <mergeCell ref="D21:D22"/>
    <mergeCell ref="E21:E22"/>
    <mergeCell ref="F21:F22"/>
    <mergeCell ref="M21:M22"/>
    <mergeCell ref="N21:N22"/>
    <mergeCell ref="A48:P48"/>
    <mergeCell ref="C49:C51"/>
    <mergeCell ref="D49:G49"/>
    <mergeCell ref="H49:J50"/>
    <mergeCell ref="K49:K51"/>
    <mergeCell ref="L49:L51"/>
    <mergeCell ref="M49:N49"/>
    <mergeCell ref="S57:S58"/>
    <mergeCell ref="R58:R59"/>
    <mergeCell ref="R49:R50"/>
    <mergeCell ref="D50:D51"/>
    <mergeCell ref="E50:E51"/>
    <mergeCell ref="F50:F51"/>
    <mergeCell ref="M50:M51"/>
    <mergeCell ref="N50:N51"/>
    <mergeCell ref="O49:O50"/>
  </mergeCell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93"/>
  <sheetViews>
    <sheetView zoomScale="75" zoomScaleNormal="75" zoomScalePageLayoutView="75" workbookViewId="0" topLeftCell="A1">
      <selection activeCell="I8" sqref="I8"/>
    </sheetView>
  </sheetViews>
  <sheetFormatPr defaultColWidth="11.7109375" defaultRowHeight="20.25" customHeight="1"/>
  <cols>
    <col min="1" max="14" width="11.7109375" style="194" customWidth="1"/>
    <col min="15" max="16" width="11.7109375" style="279" customWidth="1"/>
    <col min="17" max="16384" width="11.7109375" style="194" customWidth="1"/>
  </cols>
  <sheetData>
    <row r="1" spans="2:170" s="1" customFormat="1" ht="20.25" customHeight="1">
      <c r="B1" s="2"/>
      <c r="C1" s="3"/>
      <c r="D1" s="3"/>
      <c r="E1" s="4"/>
      <c r="F1" s="4"/>
      <c r="G1" s="4"/>
      <c r="H1" s="4"/>
      <c r="I1" s="4"/>
      <c r="J1" s="4"/>
      <c r="K1" s="3"/>
      <c r="L1" s="4"/>
      <c r="M1" s="5"/>
      <c r="N1" s="5"/>
      <c r="O1" s="5"/>
      <c r="P1" s="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</row>
    <row r="2" spans="1:156" s="1" customFormat="1" ht="20.25" customHeight="1">
      <c r="A2" s="6" t="s">
        <v>0</v>
      </c>
      <c r="B2" s="7"/>
      <c r="C2" s="7"/>
      <c r="D2" s="7"/>
      <c r="E2" s="7"/>
      <c r="F2" s="7"/>
      <c r="G2" s="7"/>
      <c r="H2" s="7"/>
      <c r="I2" s="8"/>
      <c r="J2" s="109" t="s">
        <v>181</v>
      </c>
      <c r="K2" s="10"/>
      <c r="L2" s="11"/>
      <c r="M2" s="11"/>
      <c r="N2" s="11"/>
      <c r="O2" s="12"/>
      <c r="P2" s="1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</row>
    <row r="3" spans="1:156" s="1" customFormat="1" ht="20.25" customHeight="1">
      <c r="A3" s="14" t="s">
        <v>1</v>
      </c>
      <c r="B3" s="15"/>
      <c r="C3" s="15"/>
      <c r="D3" s="15"/>
      <c r="F3" s="15" t="s">
        <v>2</v>
      </c>
      <c r="G3" s="16"/>
      <c r="H3" s="17"/>
      <c r="I3" s="18"/>
      <c r="J3" s="3"/>
      <c r="K3" s="19"/>
      <c r="L3" s="5"/>
      <c r="M3" s="5"/>
      <c r="N3" s="5"/>
      <c r="O3" s="20"/>
      <c r="P3" s="21" t="s">
        <v>3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</row>
    <row r="4" spans="1:156" s="1" customFormat="1" ht="20.25" customHeight="1">
      <c r="A4" s="22"/>
      <c r="B4" s="20"/>
      <c r="C4" s="20"/>
      <c r="D4" s="20"/>
      <c r="E4" s="20"/>
      <c r="F4" s="20"/>
      <c r="G4" s="20"/>
      <c r="H4" s="20"/>
      <c r="I4" s="15"/>
      <c r="J4" s="3"/>
      <c r="K4" s="19"/>
      <c r="L4" s="5"/>
      <c r="M4" s="5"/>
      <c r="N4" s="5"/>
      <c r="O4" s="20"/>
      <c r="P4" s="2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</row>
    <row r="5" spans="1:156" s="1" customFormat="1" ht="20.25" customHeight="1">
      <c r="A5" s="14"/>
      <c r="B5" s="15"/>
      <c r="C5" s="15"/>
      <c r="D5" s="15"/>
      <c r="E5" s="15"/>
      <c r="F5" s="24"/>
      <c r="G5" s="24"/>
      <c r="H5" s="25"/>
      <c r="I5" s="15"/>
      <c r="J5" s="3"/>
      <c r="K5" s="19"/>
      <c r="L5" s="5"/>
      <c r="M5" s="5"/>
      <c r="N5" s="5"/>
      <c r="O5" s="20"/>
      <c r="P5" s="2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</row>
    <row r="6" spans="1:156" s="1" customFormat="1" ht="20.25" customHeight="1">
      <c r="A6" s="14"/>
      <c r="B6" s="26"/>
      <c r="C6" s="15"/>
      <c r="D6" s="15"/>
      <c r="E6" s="15"/>
      <c r="F6" s="15"/>
      <c r="G6" s="15"/>
      <c r="H6" s="15"/>
      <c r="I6" s="15"/>
      <c r="J6" s="3"/>
      <c r="K6" s="19"/>
      <c r="L6" s="5"/>
      <c r="M6" s="5"/>
      <c r="N6" s="5"/>
      <c r="O6" s="20"/>
      <c r="P6" s="2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</row>
    <row r="7" spans="1:156" s="1" customFormat="1" ht="20.25" customHeight="1">
      <c r="A7" s="22"/>
      <c r="B7" s="20"/>
      <c r="C7" s="20"/>
      <c r="D7" s="20"/>
      <c r="E7" s="20"/>
      <c r="F7" s="20"/>
      <c r="G7" s="20"/>
      <c r="H7" s="20"/>
      <c r="I7" s="20"/>
      <c r="J7" s="3"/>
      <c r="K7" s="27"/>
      <c r="L7" s="27"/>
      <c r="M7" s="27"/>
      <c r="N7" s="5"/>
      <c r="O7" s="20"/>
      <c r="P7" s="2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</row>
    <row r="8" spans="1:156" s="1" customFormat="1" ht="20.25" customHeight="1">
      <c r="A8" s="28"/>
      <c r="B8" s="20"/>
      <c r="C8" s="20"/>
      <c r="D8" s="18"/>
      <c r="E8" s="18"/>
      <c r="F8" s="20"/>
      <c r="G8" s="20"/>
      <c r="H8" s="20"/>
      <c r="I8" s="20"/>
      <c r="J8" s="29"/>
      <c r="K8" s="27"/>
      <c r="L8" s="27"/>
      <c r="M8" s="27"/>
      <c r="N8" s="5"/>
      <c r="O8" s="20"/>
      <c r="P8" s="2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</row>
    <row r="9" spans="1:156" s="1" customFormat="1" ht="20.25" customHeight="1">
      <c r="A9" s="30"/>
      <c r="B9" s="20"/>
      <c r="C9" s="20"/>
      <c r="D9" s="15"/>
      <c r="E9" s="15"/>
      <c r="F9" s="31"/>
      <c r="G9" s="31"/>
      <c r="H9" s="20"/>
      <c r="I9" s="18"/>
      <c r="J9" s="3"/>
      <c r="K9" s="19"/>
      <c r="L9" s="5"/>
      <c r="M9" s="5"/>
      <c r="N9" s="5"/>
      <c r="O9" s="20"/>
      <c r="P9" s="2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</row>
    <row r="10" spans="1:156" s="1" customFormat="1" ht="20.25" customHeight="1">
      <c r="A10" s="30"/>
      <c r="B10" s="20"/>
      <c r="C10" s="20"/>
      <c r="D10" s="15"/>
      <c r="E10" s="15"/>
      <c r="F10" s="31"/>
      <c r="G10" s="31"/>
      <c r="H10" s="20"/>
      <c r="I10" s="15"/>
      <c r="J10" s="3"/>
      <c r="K10" s="27"/>
      <c r="L10" s="27"/>
      <c r="M10" s="27"/>
      <c r="N10" s="5"/>
      <c r="O10" s="20"/>
      <c r="P10" s="2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</row>
    <row r="11" spans="1:156" s="1" customFormat="1" ht="20.25" customHeight="1">
      <c r="A11" s="14"/>
      <c r="B11" s="15"/>
      <c r="C11" s="15"/>
      <c r="D11" s="15"/>
      <c r="E11" s="15"/>
      <c r="F11" s="15"/>
      <c r="G11" s="15"/>
      <c r="H11" s="15"/>
      <c r="I11" s="15"/>
      <c r="J11" s="3"/>
      <c r="K11" s="19"/>
      <c r="L11" s="5"/>
      <c r="M11" s="5"/>
      <c r="N11" s="5"/>
      <c r="O11" s="20"/>
      <c r="P11" s="2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</row>
    <row r="12" spans="1:156" s="1" customFormat="1" ht="20.25" customHeight="1">
      <c r="A12" s="14" t="s">
        <v>4</v>
      </c>
      <c r="B12" s="15"/>
      <c r="C12" s="15"/>
      <c r="D12" s="15"/>
      <c r="E12" s="15"/>
      <c r="F12" s="15"/>
      <c r="G12" s="15"/>
      <c r="H12" s="15"/>
      <c r="I12" s="15"/>
      <c r="J12" s="3"/>
      <c r="K12" s="19"/>
      <c r="L12" s="5"/>
      <c r="M12" s="5"/>
      <c r="N12" s="5"/>
      <c r="O12" s="20"/>
      <c r="P12" s="2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</row>
    <row r="13" spans="1:156" s="1" customFormat="1" ht="20.25" customHeight="1">
      <c r="A13" s="22"/>
      <c r="B13" s="20"/>
      <c r="C13" s="20"/>
      <c r="D13" s="20"/>
      <c r="E13" s="20"/>
      <c r="F13" s="20"/>
      <c r="G13" s="20"/>
      <c r="H13" s="20"/>
      <c r="I13" s="20"/>
      <c r="J13" s="3"/>
      <c r="K13" s="19"/>
      <c r="L13" s="5"/>
      <c r="M13" s="5"/>
      <c r="N13" s="5"/>
      <c r="O13" s="20"/>
      <c r="P13" s="2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</row>
    <row r="14" spans="1:156" s="1" customFormat="1" ht="20.25" customHeight="1">
      <c r="A14" s="14" t="s">
        <v>5</v>
      </c>
      <c r="B14" s="20"/>
      <c r="C14" s="20"/>
      <c r="D14" s="20"/>
      <c r="E14" s="20"/>
      <c r="F14" s="20"/>
      <c r="G14" s="20"/>
      <c r="H14" s="20"/>
      <c r="I14" s="20"/>
      <c r="J14" s="3"/>
      <c r="K14" s="4"/>
      <c r="L14" s="5"/>
      <c r="M14" s="5"/>
      <c r="N14" s="5"/>
      <c r="O14" s="20"/>
      <c r="P14" s="2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</row>
    <row r="15" spans="1:156" s="1" customFormat="1" ht="20.25" customHeight="1">
      <c r="A15" s="14" t="s">
        <v>6</v>
      </c>
      <c r="B15" s="15"/>
      <c r="C15" s="20"/>
      <c r="D15" s="15"/>
      <c r="E15" s="15"/>
      <c r="F15" s="20"/>
      <c r="G15" s="20"/>
      <c r="H15" s="15"/>
      <c r="I15" s="15"/>
      <c r="J15" s="3"/>
      <c r="K15" s="4"/>
      <c r="L15" s="5"/>
      <c r="M15" s="5"/>
      <c r="N15" s="5"/>
      <c r="O15" s="20"/>
      <c r="P15" s="2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</row>
    <row r="16" spans="1:156" s="1" customFormat="1" ht="20.25" customHeight="1">
      <c r="A16" s="33" t="s">
        <v>7</v>
      </c>
      <c r="B16" s="15"/>
      <c r="C16" s="20"/>
      <c r="D16" s="15"/>
      <c r="E16" s="15"/>
      <c r="F16" s="20"/>
      <c r="G16" s="20"/>
      <c r="H16" s="15"/>
      <c r="I16" s="15"/>
      <c r="J16" s="3"/>
      <c r="K16" s="4"/>
      <c r="L16" s="5"/>
      <c r="M16" s="5"/>
      <c r="N16" s="5"/>
      <c r="O16" s="20"/>
      <c r="P16" s="2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</row>
    <row r="17" spans="1:156" s="1" customFormat="1" ht="20.25" customHeight="1">
      <c r="A17" s="34" t="s">
        <v>8</v>
      </c>
      <c r="B17" s="35">
        <v>5</v>
      </c>
      <c r="C17" s="35" t="s">
        <v>9</v>
      </c>
      <c r="D17" s="35">
        <v>8</v>
      </c>
      <c r="E17" s="36"/>
      <c r="F17" s="36"/>
      <c r="G17" s="36"/>
      <c r="H17" s="36"/>
      <c r="I17" s="110"/>
      <c r="J17" s="38"/>
      <c r="K17" s="39"/>
      <c r="L17" s="40"/>
      <c r="M17" s="40"/>
      <c r="N17" s="40"/>
      <c r="O17" s="36"/>
      <c r="P17" s="41"/>
      <c r="Q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</row>
    <row r="18" spans="1:170" s="1" customFormat="1" ht="20.25" customHeight="1">
      <c r="A18" s="273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45"/>
      <c r="R18" s="45"/>
      <c r="S18" s="45"/>
      <c r="T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</row>
    <row r="19" spans="1:166" ht="20.25" customHeight="1">
      <c r="A19" s="373" t="s">
        <v>182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5"/>
      <c r="Q19" s="193"/>
      <c r="R19" s="193"/>
      <c r="S19" s="193"/>
      <c r="T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</row>
    <row r="20" spans="1:167" ht="20.25" customHeight="1">
      <c r="A20" s="275" t="s">
        <v>95</v>
      </c>
      <c r="B20" s="276" t="s">
        <v>95</v>
      </c>
      <c r="C20" s="428" t="s">
        <v>183</v>
      </c>
      <c r="D20" s="429" t="s">
        <v>184</v>
      </c>
      <c r="E20" s="430"/>
      <c r="F20" s="430"/>
      <c r="G20" s="430"/>
      <c r="H20" s="421" t="s">
        <v>185</v>
      </c>
      <c r="I20" s="431"/>
      <c r="J20" s="431"/>
      <c r="K20" s="434" t="s">
        <v>186</v>
      </c>
      <c r="L20" s="436" t="s">
        <v>187</v>
      </c>
      <c r="M20" s="438" t="s">
        <v>188</v>
      </c>
      <c r="N20" s="439"/>
      <c r="O20" s="421" t="s">
        <v>189</v>
      </c>
      <c r="P20" s="441"/>
      <c r="Q20" s="279"/>
      <c r="R20" s="193"/>
      <c r="S20" s="193"/>
      <c r="T20" s="193"/>
      <c r="U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</row>
    <row r="21" spans="1:167" ht="20.25" customHeight="1">
      <c r="A21" s="226" t="s">
        <v>101</v>
      </c>
      <c r="B21" s="280" t="s">
        <v>101</v>
      </c>
      <c r="C21" s="428"/>
      <c r="D21" s="417" t="s">
        <v>190</v>
      </c>
      <c r="E21" s="417" t="s">
        <v>191</v>
      </c>
      <c r="F21" s="424" t="s">
        <v>192</v>
      </c>
      <c r="G21" s="281" t="s">
        <v>193</v>
      </c>
      <c r="H21" s="432"/>
      <c r="I21" s="433"/>
      <c r="J21" s="433"/>
      <c r="K21" s="435"/>
      <c r="L21" s="437"/>
      <c r="M21" s="426" t="s">
        <v>194</v>
      </c>
      <c r="N21" s="419" t="s">
        <v>195</v>
      </c>
      <c r="O21" s="442"/>
      <c r="P21" s="443"/>
      <c r="Q21" s="279"/>
      <c r="R21" s="193"/>
      <c r="S21" s="193"/>
      <c r="T21" s="193"/>
      <c r="U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</row>
    <row r="22" spans="1:167" ht="20.25" customHeight="1">
      <c r="A22" s="283" t="s">
        <v>196</v>
      </c>
      <c r="B22" s="50" t="s">
        <v>108</v>
      </c>
      <c r="C22" s="417"/>
      <c r="D22" s="423"/>
      <c r="E22" s="423"/>
      <c r="F22" s="425"/>
      <c r="G22" s="231" t="s">
        <v>197</v>
      </c>
      <c r="H22" s="281" t="s">
        <v>198</v>
      </c>
      <c r="I22" s="275" t="s">
        <v>199</v>
      </c>
      <c r="J22" s="275" t="s">
        <v>200</v>
      </c>
      <c r="K22" s="440"/>
      <c r="L22" s="437"/>
      <c r="M22" s="427"/>
      <c r="N22" s="420"/>
      <c r="O22" s="284" t="str">
        <f>"(3)"</f>
        <v>(3)</v>
      </c>
      <c r="P22" s="285" t="str">
        <f>"(4)"</f>
        <v>(4)</v>
      </c>
      <c r="Q22" s="279"/>
      <c r="R22" s="193"/>
      <c r="S22" s="193"/>
      <c r="T22" s="193"/>
      <c r="U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</row>
    <row r="23" spans="1:167" ht="20.25" customHeight="1">
      <c r="A23" s="286"/>
      <c r="B23" s="287" t="s">
        <v>124</v>
      </c>
      <c r="C23" s="288">
        <v>50.007029773700815</v>
      </c>
      <c r="D23" s="289">
        <v>99.32318890113137</v>
      </c>
      <c r="E23" s="289">
        <v>199.49719377894792</v>
      </c>
      <c r="F23" s="288">
        <v>1.2078882256182286</v>
      </c>
      <c r="G23" s="290">
        <v>217.7551743537578</v>
      </c>
      <c r="H23" s="291">
        <v>14.511396239473122</v>
      </c>
      <c r="I23" s="288">
        <v>17.655083407324735</v>
      </c>
      <c r="J23" s="288">
        <v>50.007029773700815</v>
      </c>
      <c r="K23" s="288">
        <v>2.06188764207628</v>
      </c>
      <c r="L23" s="292">
        <v>8096217.072129419</v>
      </c>
      <c r="M23" s="293">
        <v>38141.67763421337</v>
      </c>
      <c r="N23" s="293">
        <v>7270.497907712019</v>
      </c>
      <c r="O23" s="293">
        <v>30</v>
      </c>
      <c r="P23" s="294">
        <v>60</v>
      </c>
      <c r="Q23" s="295"/>
      <c r="R23" s="193"/>
      <c r="S23" s="193"/>
      <c r="T23" s="193"/>
      <c r="U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</row>
    <row r="24" spans="1:167" ht="20.25" customHeight="1">
      <c r="A24" s="286"/>
      <c r="B24" s="296" t="s">
        <v>125</v>
      </c>
      <c r="C24" s="297">
        <v>63.0452390131779</v>
      </c>
      <c r="D24" s="298">
        <v>103.68951006917641</v>
      </c>
      <c r="E24" s="298">
        <v>199.49719377894792</v>
      </c>
      <c r="F24" s="297">
        <v>1.2078882256182286</v>
      </c>
      <c r="G24" s="299">
        <v>217.7551743537578</v>
      </c>
      <c r="H24" s="300">
        <v>19.66899208742743</v>
      </c>
      <c r="I24" s="297">
        <v>23.595787017333656</v>
      </c>
      <c r="J24" s="297">
        <v>57.08057382469417</v>
      </c>
      <c r="K24" s="297">
        <v>2.06188764207628</v>
      </c>
      <c r="L24" s="301">
        <v>8116879.826141716</v>
      </c>
      <c r="M24" s="302">
        <v>38207.894258212116</v>
      </c>
      <c r="N24" s="302">
        <v>7703.899039865633</v>
      </c>
      <c r="O24" s="302">
        <v>30</v>
      </c>
      <c r="P24" s="303">
        <v>60</v>
      </c>
      <c r="Q24" s="295"/>
      <c r="R24" s="193"/>
      <c r="S24" s="193"/>
      <c r="T24" s="193"/>
      <c r="U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</row>
    <row r="25" spans="1:167" ht="20.25" customHeight="1">
      <c r="A25" s="286"/>
      <c r="B25" s="296" t="s">
        <v>126</v>
      </c>
      <c r="C25" s="297">
        <v>75.76559578392128</v>
      </c>
      <c r="D25" s="298">
        <v>107.88169335368949</v>
      </c>
      <c r="E25" s="298">
        <v>199.49719377894792</v>
      </c>
      <c r="F25" s="297">
        <v>1.2078882256182286</v>
      </c>
      <c r="G25" s="299">
        <v>217.7551743537578</v>
      </c>
      <c r="H25" s="300">
        <v>26.593423998780793</v>
      </c>
      <c r="I25" s="297">
        <v>30.856142545843333</v>
      </c>
      <c r="J25" s="297">
        <v>65.50581684435609</v>
      </c>
      <c r="K25" s="297">
        <v>2.06188764207628</v>
      </c>
      <c r="L25" s="301">
        <v>8138013.226523789</v>
      </c>
      <c r="M25" s="302">
        <v>38276.226786316394</v>
      </c>
      <c r="N25" s="302">
        <v>8140.289702502167</v>
      </c>
      <c r="O25" s="302">
        <v>30</v>
      </c>
      <c r="P25" s="303">
        <v>60</v>
      </c>
      <c r="Q25" s="295"/>
      <c r="R25" s="193"/>
      <c r="S25" s="193"/>
      <c r="T25" s="193"/>
      <c r="U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</row>
    <row r="26" spans="1:167" ht="20.25" customHeight="1">
      <c r="A26" s="286" t="s">
        <v>223</v>
      </c>
      <c r="B26" s="296" t="s">
        <v>127</v>
      </c>
      <c r="C26" s="297">
        <v>88.7348982767161</v>
      </c>
      <c r="D26" s="298">
        <v>111.91931071241535</v>
      </c>
      <c r="E26" s="298">
        <v>199.49719377894792</v>
      </c>
      <c r="F26" s="297">
        <v>1.2078882256182286</v>
      </c>
      <c r="G26" s="299">
        <v>217.7551743537578</v>
      </c>
      <c r="H26" s="300">
        <v>33.96725039851045</v>
      </c>
      <c r="I26" s="297">
        <v>38.443489390213</v>
      </c>
      <c r="J26" s="297">
        <v>74.3814925695176</v>
      </c>
      <c r="K26" s="297">
        <v>2.06188764207628</v>
      </c>
      <c r="L26" s="301">
        <v>8159412.139827164</v>
      </c>
      <c r="M26" s="302">
        <v>38345.706071719374</v>
      </c>
      <c r="N26" s="302">
        <v>8578.890928382143</v>
      </c>
      <c r="O26" s="302">
        <v>30</v>
      </c>
      <c r="P26" s="303">
        <v>60</v>
      </c>
      <c r="Q26" s="295"/>
      <c r="R26" s="193"/>
      <c r="S26" s="193"/>
      <c r="T26" s="193"/>
      <c r="U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</row>
    <row r="27" spans="1:167" ht="20.25" customHeight="1">
      <c r="A27" s="286"/>
      <c r="B27" s="296" t="s">
        <v>128</v>
      </c>
      <c r="C27" s="297">
        <v>100.45994988148163</v>
      </c>
      <c r="D27" s="298">
        <v>115.81853054163363</v>
      </c>
      <c r="E27" s="298">
        <v>199.49719377894792</v>
      </c>
      <c r="F27" s="297">
        <v>1.2078882256182286</v>
      </c>
      <c r="G27" s="299">
        <v>217.7551743537578</v>
      </c>
      <c r="H27" s="300">
        <v>41.293286027428366</v>
      </c>
      <c r="I27" s="297">
        <v>45.9841424936436</v>
      </c>
      <c r="J27" s="297">
        <v>83.21001468047284</v>
      </c>
      <c r="K27" s="297">
        <v>2.06188764207628</v>
      </c>
      <c r="L27" s="301">
        <v>8180973.9991153795</v>
      </c>
      <c r="M27" s="302">
        <v>38415.84774291523</v>
      </c>
      <c r="N27" s="302">
        <v>9018.574326928348</v>
      </c>
      <c r="O27" s="302">
        <v>30</v>
      </c>
      <c r="P27" s="303">
        <v>60</v>
      </c>
      <c r="Q27" s="295"/>
      <c r="R27" s="193"/>
      <c r="S27" s="193"/>
      <c r="T27" s="193"/>
      <c r="U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</row>
    <row r="28" spans="1:167" ht="20.25" customHeight="1">
      <c r="A28" s="286"/>
      <c r="B28" s="296" t="s">
        <v>129</v>
      </c>
      <c r="C28" s="297">
        <v>111.85811864228666</v>
      </c>
      <c r="D28" s="298">
        <v>119.59289255993174</v>
      </c>
      <c r="E28" s="298">
        <v>199.49719377894792</v>
      </c>
      <c r="F28" s="297">
        <v>1.2078882256182286</v>
      </c>
      <c r="G28" s="299">
        <v>217.7551743537578</v>
      </c>
      <c r="H28" s="300">
        <v>48.57396688861707</v>
      </c>
      <c r="I28" s="297">
        <v>53.48058544438212</v>
      </c>
      <c r="J28" s="297">
        <v>91.99359636814842</v>
      </c>
      <c r="K28" s="297">
        <v>2.06188764207628</v>
      </c>
      <c r="L28" s="301">
        <v>8202641.82256346</v>
      </c>
      <c r="M28" s="302">
        <v>38486.38288319272</v>
      </c>
      <c r="N28" s="302">
        <v>9460.020744836274</v>
      </c>
      <c r="O28" s="302">
        <v>30</v>
      </c>
      <c r="P28" s="303">
        <v>60</v>
      </c>
      <c r="Q28" s="295"/>
      <c r="R28" s="193"/>
      <c r="S28" s="193"/>
      <c r="T28" s="193"/>
      <c r="U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</row>
    <row r="29" spans="1:167" ht="20.25" customHeight="1">
      <c r="A29" s="286"/>
      <c r="B29" s="296" t="s">
        <v>130</v>
      </c>
      <c r="C29" s="297">
        <v>123.2953695529311</v>
      </c>
      <c r="D29" s="298">
        <v>126.81128414514801</v>
      </c>
      <c r="E29" s="298">
        <v>199.49719377894792</v>
      </c>
      <c r="F29" s="297">
        <v>1.2078882256182286</v>
      </c>
      <c r="G29" s="299">
        <v>217.7551743537578</v>
      </c>
      <c r="H29" s="300">
        <v>53.71827339079545</v>
      </c>
      <c r="I29" s="297">
        <v>59.697348199996256</v>
      </c>
      <c r="J29" s="297">
        <v>98.55734084999969</v>
      </c>
      <c r="K29" s="297">
        <v>2.06188764207628</v>
      </c>
      <c r="L29" s="301">
        <v>8202964.915916079</v>
      </c>
      <c r="M29" s="302">
        <v>38467.06974544117</v>
      </c>
      <c r="N29" s="302">
        <v>9939.60877577779</v>
      </c>
      <c r="O29" s="302">
        <v>30</v>
      </c>
      <c r="P29" s="303">
        <v>60</v>
      </c>
      <c r="Q29" s="295"/>
      <c r="R29" s="193"/>
      <c r="S29" s="193"/>
      <c r="T29" s="193"/>
      <c r="U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</row>
    <row r="30" spans="1:167" ht="20.25" customHeight="1">
      <c r="A30" s="286"/>
      <c r="B30" s="296" t="s">
        <v>131</v>
      </c>
      <c r="C30" s="297">
        <v>134.75309576638733</v>
      </c>
      <c r="D30" s="298">
        <v>130.2736221654348</v>
      </c>
      <c r="E30" s="298">
        <v>199.49719377894792</v>
      </c>
      <c r="F30" s="297">
        <v>1.2078882256182286</v>
      </c>
      <c r="G30" s="299">
        <v>217.7551743537578</v>
      </c>
      <c r="H30" s="300">
        <v>60.85880678413174</v>
      </c>
      <c r="I30" s="297">
        <v>67.05291646528013</v>
      </c>
      <c r="J30" s="297">
        <v>107.19878794283078</v>
      </c>
      <c r="K30" s="297">
        <v>2.06188764207628</v>
      </c>
      <c r="L30" s="301">
        <v>8224124.5528964065</v>
      </c>
      <c r="M30" s="302">
        <v>38535.143916108245</v>
      </c>
      <c r="N30" s="302">
        <v>10537.3206729407</v>
      </c>
      <c r="O30" s="302">
        <v>30</v>
      </c>
      <c r="P30" s="303">
        <v>60</v>
      </c>
      <c r="Q30" s="295"/>
      <c r="R30" s="193"/>
      <c r="S30" s="193"/>
      <c r="T30" s="193"/>
      <c r="U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</row>
    <row r="31" spans="1:167" ht="20.25" customHeight="1">
      <c r="A31" s="286"/>
      <c r="B31" s="296" t="s">
        <v>132</v>
      </c>
      <c r="C31" s="297">
        <v>144.7443638510743</v>
      </c>
      <c r="D31" s="298">
        <v>133.6482749346583</v>
      </c>
      <c r="E31" s="298">
        <v>199.49719377894792</v>
      </c>
      <c r="F31" s="297">
        <v>1.2078882256182286</v>
      </c>
      <c r="G31" s="299">
        <v>217.7551743537578</v>
      </c>
      <c r="H31" s="300">
        <v>67.95967729247737</v>
      </c>
      <c r="I31" s="297">
        <v>74.37009067579157</v>
      </c>
      <c r="J31" s="297">
        <v>115.80106390226248</v>
      </c>
      <c r="K31" s="297">
        <v>2.06188764207628</v>
      </c>
      <c r="L31" s="301">
        <v>8245409.950084902</v>
      </c>
      <c r="M31" s="302">
        <v>38603.70696258868</v>
      </c>
      <c r="N31" s="302">
        <v>11132.705924946367</v>
      </c>
      <c r="O31" s="302">
        <v>30</v>
      </c>
      <c r="P31" s="303">
        <v>60</v>
      </c>
      <c r="Q31" s="295"/>
      <c r="R31" s="193"/>
      <c r="S31" s="193"/>
      <c r="T31" s="193"/>
      <c r="U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</row>
    <row r="32" spans="1:167" ht="20.25" customHeight="1">
      <c r="A32" s="286"/>
      <c r="B32" s="296" t="s">
        <v>133</v>
      </c>
      <c r="C32" s="297">
        <v>155.58526171036027</v>
      </c>
      <c r="D32" s="298">
        <v>136.9417268133408</v>
      </c>
      <c r="E32" s="298">
        <v>199.49719377894792</v>
      </c>
      <c r="F32" s="297">
        <v>1.2078882256182286</v>
      </c>
      <c r="G32" s="299">
        <v>217.7551743537578</v>
      </c>
      <c r="H32" s="300">
        <v>75.02304719570981</v>
      </c>
      <c r="I32" s="297">
        <v>81.6510660235255</v>
      </c>
      <c r="J32" s="297">
        <v>124.3662189430301</v>
      </c>
      <c r="K32" s="297">
        <v>2.06188764207628</v>
      </c>
      <c r="L32" s="301">
        <v>8266792.448020446</v>
      </c>
      <c r="M32" s="302">
        <v>38672.62367986645</v>
      </c>
      <c r="N32" s="302">
        <v>11746.512741230255</v>
      </c>
      <c r="O32" s="302">
        <v>30</v>
      </c>
      <c r="P32" s="303">
        <v>60</v>
      </c>
      <c r="Q32" s="295"/>
      <c r="R32" s="193"/>
      <c r="S32" s="193"/>
      <c r="T32" s="193"/>
      <c r="U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</row>
    <row r="33" spans="1:167" ht="20.25" customHeight="1">
      <c r="A33" s="286"/>
      <c r="B33" s="296" t="s">
        <v>134</v>
      </c>
      <c r="C33" s="297">
        <v>165.37040686504142</v>
      </c>
      <c r="D33" s="298">
        <v>143.30729187374996</v>
      </c>
      <c r="E33" s="298">
        <v>199.49719377894792</v>
      </c>
      <c r="F33" s="297">
        <v>1.2078882256182286</v>
      </c>
      <c r="G33" s="299">
        <v>217.7551743537578</v>
      </c>
      <c r="H33" s="300">
        <v>79.90634170527821</v>
      </c>
      <c r="I33" s="297">
        <v>87.56629587741563</v>
      </c>
      <c r="J33" s="297">
        <v>130.6713104383101</v>
      </c>
      <c r="K33" s="297">
        <v>2.06188764207628</v>
      </c>
      <c r="L33" s="301">
        <v>8267718.83192823</v>
      </c>
      <c r="M33" s="302">
        <v>38656.28630309066</v>
      </c>
      <c r="N33" s="302">
        <v>12425.730039121223</v>
      </c>
      <c r="O33" s="302">
        <v>30</v>
      </c>
      <c r="P33" s="303">
        <v>60</v>
      </c>
      <c r="Q33" s="295"/>
      <c r="R33" s="193"/>
      <c r="S33" s="193"/>
      <c r="T33" s="193"/>
      <c r="U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</row>
    <row r="34" spans="1:167" ht="20.25" customHeight="1">
      <c r="A34" s="286"/>
      <c r="B34" s="296" t="s">
        <v>135</v>
      </c>
      <c r="C34" s="297">
        <v>174.58494371087139</v>
      </c>
      <c r="D34" s="298">
        <v>146.38903328351228</v>
      </c>
      <c r="E34" s="298">
        <v>199.49719377894792</v>
      </c>
      <c r="F34" s="297">
        <v>1.2078882256182286</v>
      </c>
      <c r="G34" s="299">
        <v>217.7551743537578</v>
      </c>
      <c r="H34" s="300">
        <v>86.84473429771792</v>
      </c>
      <c r="I34" s="297">
        <v>94.72184589995516</v>
      </c>
      <c r="J34" s="297">
        <v>139.11009891675116</v>
      </c>
      <c r="K34" s="297">
        <v>2.06188764207628</v>
      </c>
      <c r="L34" s="301">
        <v>8288746.0436477335</v>
      </c>
      <c r="M34" s="302">
        <v>38723.4653093046</v>
      </c>
      <c r="N34" s="302">
        <v>13153.857254725359</v>
      </c>
      <c r="O34" s="302">
        <v>30</v>
      </c>
      <c r="P34" s="303">
        <v>60</v>
      </c>
      <c r="Q34" s="295"/>
      <c r="R34" s="193"/>
      <c r="S34" s="193"/>
      <c r="T34" s="193"/>
      <c r="U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</row>
    <row r="35" spans="1:167" ht="20.25" customHeight="1">
      <c r="A35" s="304"/>
      <c r="B35" s="305" t="s">
        <v>136</v>
      </c>
      <c r="C35" s="300">
        <v>183.62794428043173</v>
      </c>
      <c r="D35" s="306">
        <v>149.40900412942543</v>
      </c>
      <c r="E35" s="306">
        <v>199.49719377894792</v>
      </c>
      <c r="F35" s="307">
        <v>1.2078882256182286</v>
      </c>
      <c r="G35" s="306">
        <v>217.7551743537578</v>
      </c>
      <c r="H35" s="300">
        <v>93.75049595816293</v>
      </c>
      <c r="I35" s="300">
        <v>101.84616845260983</v>
      </c>
      <c r="J35" s="300">
        <v>147.5166372811353</v>
      </c>
      <c r="K35" s="300">
        <v>2.06188764207628</v>
      </c>
      <c r="L35" s="299">
        <v>8309870.645480428</v>
      </c>
      <c r="M35" s="306">
        <v>38791.00103071465</v>
      </c>
      <c r="N35" s="306">
        <v>13891.91970029137</v>
      </c>
      <c r="O35" s="306">
        <v>30</v>
      </c>
      <c r="P35" s="308">
        <v>60</v>
      </c>
      <c r="Q35" s="295"/>
      <c r="R35" s="193"/>
      <c r="S35" s="193"/>
      <c r="T35" s="193"/>
      <c r="U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</row>
    <row r="36" spans="1:167" ht="20.25" customHeight="1">
      <c r="A36" s="304"/>
      <c r="B36" s="305" t="s">
        <v>137</v>
      </c>
      <c r="C36" s="300">
        <v>191.6102748627528</v>
      </c>
      <c r="D36" s="306">
        <v>152.3708788718109</v>
      </c>
      <c r="E36" s="306">
        <v>199.49719377894792</v>
      </c>
      <c r="F36" s="307">
        <v>1.2078882256182286</v>
      </c>
      <c r="G36" s="306">
        <v>217.7551743537578</v>
      </c>
      <c r="H36" s="300">
        <v>99.43823538589864</v>
      </c>
      <c r="I36" s="300">
        <v>107.82904259582587</v>
      </c>
      <c r="J36" s="300">
        <v>154.6839872943944</v>
      </c>
      <c r="K36" s="300">
        <v>2.06188764207628</v>
      </c>
      <c r="L36" s="299">
        <v>8325582.238986674</v>
      </c>
      <c r="M36" s="306">
        <v>38838.678694286165</v>
      </c>
      <c r="N36" s="306">
        <v>14593.001178840948</v>
      </c>
      <c r="O36" s="306">
        <v>30</v>
      </c>
      <c r="P36" s="308">
        <v>90</v>
      </c>
      <c r="Q36" s="295"/>
      <c r="R36" s="193"/>
      <c r="S36" s="193"/>
      <c r="T36" s="193"/>
      <c r="U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193"/>
    </row>
    <row r="37" spans="1:167" ht="20.25" customHeight="1">
      <c r="A37" s="304"/>
      <c r="B37" s="305" t="s">
        <v>138</v>
      </c>
      <c r="C37" s="300">
        <v>199.48945348262953</v>
      </c>
      <c r="D37" s="306">
        <v>155.2779835717137</v>
      </c>
      <c r="E37" s="306">
        <v>199.49719377894792</v>
      </c>
      <c r="F37" s="307">
        <v>1.2078882256182286</v>
      </c>
      <c r="G37" s="306">
        <v>217.7551743537578</v>
      </c>
      <c r="H37" s="300">
        <v>105.09447612921872</v>
      </c>
      <c r="I37" s="300">
        <v>113.78036938141774</v>
      </c>
      <c r="J37" s="300">
        <v>161.81981261406776</v>
      </c>
      <c r="K37" s="300">
        <v>2.06188764207628</v>
      </c>
      <c r="L37" s="299">
        <v>8341287.180925944</v>
      </c>
      <c r="M37" s="306">
        <v>38886.27786393836</v>
      </c>
      <c r="N37" s="306">
        <v>15300.140254514889</v>
      </c>
      <c r="O37" s="306">
        <v>30</v>
      </c>
      <c r="P37" s="308">
        <v>90</v>
      </c>
      <c r="Q37" s="295"/>
      <c r="R37" s="193"/>
      <c r="S37" s="193"/>
      <c r="T37" s="193"/>
      <c r="U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3"/>
      <c r="FF37" s="193"/>
      <c r="FG37" s="193"/>
      <c r="FH37" s="193"/>
      <c r="FI37" s="193"/>
      <c r="FJ37" s="193"/>
      <c r="FK37" s="193"/>
    </row>
    <row r="38" spans="1:167" ht="20.25" customHeight="1">
      <c r="A38" s="304"/>
      <c r="B38" s="305" t="s">
        <v>139</v>
      </c>
      <c r="C38" s="300">
        <v>205.532610844333</v>
      </c>
      <c r="D38" s="306">
        <v>158.13334042527362</v>
      </c>
      <c r="E38" s="306">
        <v>199.49719377894792</v>
      </c>
      <c r="F38" s="307">
        <v>1.2078882256182286</v>
      </c>
      <c r="G38" s="306">
        <v>217.7551743537578</v>
      </c>
      <c r="H38" s="300">
        <v>110.72005942148765</v>
      </c>
      <c r="I38" s="300">
        <v>119.70101862484668</v>
      </c>
      <c r="J38" s="300">
        <v>168.9249526276556</v>
      </c>
      <c r="K38" s="300">
        <v>2.06188764207628</v>
      </c>
      <c r="L38" s="299">
        <v>8356984.999238204</v>
      </c>
      <c r="M38" s="306">
        <v>38933.79653836058</v>
      </c>
      <c r="N38" s="306">
        <v>15936.985336417703</v>
      </c>
      <c r="O38" s="306">
        <v>30</v>
      </c>
      <c r="P38" s="308">
        <v>90</v>
      </c>
      <c r="Q38" s="295"/>
      <c r="R38" s="193"/>
      <c r="S38" s="193"/>
      <c r="T38" s="193"/>
      <c r="U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  <c r="FF38" s="193"/>
      <c r="FG38" s="193"/>
      <c r="FH38" s="193"/>
      <c r="FI38" s="193"/>
      <c r="FJ38" s="193"/>
      <c r="FK38" s="193"/>
    </row>
    <row r="39" spans="1:167" ht="20.25" customHeight="1">
      <c r="A39" s="304"/>
      <c r="B39" s="305" t="s">
        <v>140</v>
      </c>
      <c r="C39" s="300">
        <v>212.81100777440372</v>
      </c>
      <c r="D39" s="306">
        <v>160.93970523749914</v>
      </c>
      <c r="E39" s="306">
        <v>199.49719377894792</v>
      </c>
      <c r="F39" s="307">
        <v>1.2078882256182286</v>
      </c>
      <c r="G39" s="306">
        <v>217.7551743537578</v>
      </c>
      <c r="H39" s="300">
        <v>116.31579701487017</v>
      </c>
      <c r="I39" s="300">
        <v>125.59182962399625</v>
      </c>
      <c r="J39" s="300">
        <v>176.00021758174296</v>
      </c>
      <c r="K39" s="300">
        <v>2.06188764207628</v>
      </c>
      <c r="L39" s="299">
        <v>8372675.308887524</v>
      </c>
      <c r="M39" s="306">
        <v>38981.23312643473</v>
      </c>
      <c r="N39" s="306">
        <v>16586.271288787844</v>
      </c>
      <c r="O39" s="306">
        <v>30</v>
      </c>
      <c r="P39" s="308">
        <v>90</v>
      </c>
      <c r="Q39" s="295"/>
      <c r="R39" s="193"/>
      <c r="S39" s="193"/>
      <c r="T39" s="193"/>
      <c r="U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3"/>
      <c r="FB39" s="193"/>
      <c r="FC39" s="193"/>
      <c r="FD39" s="193"/>
      <c r="FE39" s="193"/>
      <c r="FF39" s="193"/>
      <c r="FG39" s="193"/>
      <c r="FH39" s="193"/>
      <c r="FI39" s="193"/>
      <c r="FJ39" s="193"/>
      <c r="FK39" s="193"/>
    </row>
    <row r="40" spans="1:167" ht="20.25" customHeight="1">
      <c r="A40" s="304"/>
      <c r="B40" s="305" t="s">
        <v>141</v>
      </c>
      <c r="C40" s="300">
        <v>219.65353782161358</v>
      </c>
      <c r="D40" s="306">
        <v>163.69959915708932</v>
      </c>
      <c r="E40" s="306">
        <v>199.49719377894792</v>
      </c>
      <c r="F40" s="307">
        <v>1.2078882256182286</v>
      </c>
      <c r="G40" s="306">
        <v>217.7551743537578</v>
      </c>
      <c r="H40" s="300">
        <v>121.88247244336857</v>
      </c>
      <c r="I40" s="300">
        <v>131.4536124711401</v>
      </c>
      <c r="J40" s="300">
        <v>183.04638977105049</v>
      </c>
      <c r="K40" s="300">
        <v>2.06188764207628</v>
      </c>
      <c r="L40" s="299">
        <v>8388357.792940927</v>
      </c>
      <c r="M40" s="306">
        <v>39028.58635784559</v>
      </c>
      <c r="N40" s="306">
        <v>17241.259791343393</v>
      </c>
      <c r="O40" s="306">
        <v>30</v>
      </c>
      <c r="P40" s="308">
        <v>90</v>
      </c>
      <c r="Q40" s="295"/>
      <c r="R40" s="193"/>
      <c r="S40" s="193"/>
      <c r="T40" s="193"/>
      <c r="U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3"/>
      <c r="FH40" s="193"/>
      <c r="FI40" s="193"/>
      <c r="FJ40" s="193"/>
      <c r="FK40" s="193"/>
    </row>
    <row r="41" spans="1:167" ht="20.25" customHeight="1">
      <c r="A41" s="304"/>
      <c r="B41" s="305" t="s">
        <v>142</v>
      </c>
      <c r="C41" s="300">
        <v>224.00413938215198</v>
      </c>
      <c r="D41" s="306">
        <v>166.4153357111788</v>
      </c>
      <c r="E41" s="306">
        <v>199.49719377894792</v>
      </c>
      <c r="F41" s="307">
        <v>1.2078882256182286</v>
      </c>
      <c r="G41" s="306">
        <v>217.7551743537578</v>
      </c>
      <c r="H41" s="300">
        <v>117.34631271636452</v>
      </c>
      <c r="I41" s="300">
        <v>126.761118583487</v>
      </c>
      <c r="J41" s="300">
        <v>179.96926178136562</v>
      </c>
      <c r="K41" s="300">
        <v>2.06188764207628</v>
      </c>
      <c r="L41" s="299">
        <v>8398806.566194074</v>
      </c>
      <c r="M41" s="306">
        <v>39056.79246403726</v>
      </c>
      <c r="N41" s="306">
        <v>17813.944445178506</v>
      </c>
      <c r="O41" s="306">
        <v>60</v>
      </c>
      <c r="P41" s="308">
        <v>90</v>
      </c>
      <c r="Q41" s="295"/>
      <c r="R41" s="193"/>
      <c r="S41" s="193"/>
      <c r="T41" s="193"/>
      <c r="U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  <c r="FF41" s="193"/>
      <c r="FG41" s="193"/>
      <c r="FH41" s="193"/>
      <c r="FI41" s="193"/>
      <c r="FJ41" s="193"/>
      <c r="FK41" s="193"/>
    </row>
    <row r="42" spans="1:167" ht="20.25" customHeight="1">
      <c r="A42" s="304"/>
      <c r="B42" s="305" t="s">
        <v>143</v>
      </c>
      <c r="C42" s="300">
        <v>229.41691477922785</v>
      </c>
      <c r="D42" s="306">
        <v>169.08904396369505</v>
      </c>
      <c r="E42" s="306">
        <v>199.49719377894792</v>
      </c>
      <c r="F42" s="307">
        <v>1.2078882256182286</v>
      </c>
      <c r="G42" s="306">
        <v>217.7551743537578</v>
      </c>
      <c r="H42" s="300">
        <v>120.83252423751703</v>
      </c>
      <c r="I42" s="300">
        <v>130.5737100586803</v>
      </c>
      <c r="J42" s="300">
        <v>184.91454989668387</v>
      </c>
      <c r="K42" s="300">
        <v>2.06188764207628</v>
      </c>
      <c r="L42" s="299">
        <v>8409266.811105799</v>
      </c>
      <c r="M42" s="306">
        <v>39085.040164532715</v>
      </c>
      <c r="N42" s="306">
        <v>18468.45712147069</v>
      </c>
      <c r="O42" s="306">
        <v>60</v>
      </c>
      <c r="P42" s="308">
        <v>90</v>
      </c>
      <c r="Q42" s="295"/>
      <c r="R42" s="193"/>
      <c r="S42" s="193"/>
      <c r="T42" s="193"/>
      <c r="U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3"/>
      <c r="FF42" s="193"/>
      <c r="FG42" s="193"/>
      <c r="FH42" s="193"/>
      <c r="FI42" s="193"/>
      <c r="FJ42" s="193"/>
      <c r="FK42" s="193"/>
    </row>
    <row r="43" spans="1:167" ht="20.25" customHeight="1">
      <c r="A43" s="309"/>
      <c r="B43" s="305" t="s">
        <v>144</v>
      </c>
      <c r="C43" s="300">
        <v>232.2827819199736</v>
      </c>
      <c r="D43" s="306">
        <v>171.72268845568013</v>
      </c>
      <c r="E43" s="306">
        <v>199.49719377894792</v>
      </c>
      <c r="F43" s="307">
        <v>1.2078882256182286</v>
      </c>
      <c r="G43" s="306">
        <v>217.7551743537578</v>
      </c>
      <c r="H43" s="300">
        <v>114.50993402957548</v>
      </c>
      <c r="I43" s="300">
        <v>123.96716425018774</v>
      </c>
      <c r="J43" s="300">
        <v>180.05107169979172</v>
      </c>
      <c r="K43" s="300">
        <v>2.06188764207628</v>
      </c>
      <c r="L43" s="299">
        <v>8419736.113506597</v>
      </c>
      <c r="M43" s="306">
        <v>39113.31819474213</v>
      </c>
      <c r="N43" s="306">
        <v>19014.679154933754</v>
      </c>
      <c r="O43" s="306">
        <v>60</v>
      </c>
      <c r="P43" s="308">
        <v>90</v>
      </c>
      <c r="Q43" s="279"/>
      <c r="R43" s="193"/>
      <c r="S43" s="193"/>
      <c r="T43" s="193"/>
      <c r="U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3"/>
      <c r="FF43" s="193"/>
      <c r="FG43" s="193"/>
      <c r="FH43" s="193"/>
      <c r="FI43" s="193"/>
      <c r="FJ43" s="193"/>
      <c r="FK43" s="193"/>
    </row>
    <row r="44" spans="1:167" ht="20.25" customHeight="1">
      <c r="A44" s="309"/>
      <c r="B44" s="305" t="s">
        <v>145</v>
      </c>
      <c r="C44" s="300">
        <v>237.22999555343569</v>
      </c>
      <c r="D44" s="306">
        <v>174.31808645773876</v>
      </c>
      <c r="E44" s="306">
        <v>199.49719377894792</v>
      </c>
      <c r="F44" s="307">
        <v>1.2078882256182286</v>
      </c>
      <c r="G44" s="306">
        <v>217.7551743537578</v>
      </c>
      <c r="H44" s="300">
        <v>117.6433739739346</v>
      </c>
      <c r="I44" s="300">
        <v>127.39646394955747</v>
      </c>
      <c r="J44" s="300">
        <v>184.64365103713206</v>
      </c>
      <c r="K44" s="300">
        <v>2.06188764207628</v>
      </c>
      <c r="L44" s="299">
        <v>8430212.418543486</v>
      </c>
      <c r="M44" s="306">
        <v>39141.61698190947</v>
      </c>
      <c r="N44" s="306">
        <v>19665.0706189314</v>
      </c>
      <c r="O44" s="306">
        <v>90</v>
      </c>
      <c r="P44" s="308">
        <v>120</v>
      </c>
      <c r="Q44" s="279"/>
      <c r="R44" s="193"/>
      <c r="S44" s="193"/>
      <c r="T44" s="193"/>
      <c r="U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</row>
    <row r="45" spans="1:167" ht="20.25" customHeight="1">
      <c r="A45" s="309"/>
      <c r="B45" s="305" t="s">
        <v>146</v>
      </c>
      <c r="C45" s="300">
        <v>241.86716253456686</v>
      </c>
      <c r="D45" s="306">
        <v>176.87692296455066</v>
      </c>
      <c r="E45" s="306">
        <v>199.49719377894792</v>
      </c>
      <c r="F45" s="307">
        <v>1.2078882256182286</v>
      </c>
      <c r="G45" s="306">
        <v>217.7551743537578</v>
      </c>
      <c r="H45" s="300">
        <v>120.7387659878341</v>
      </c>
      <c r="I45" s="300">
        <v>130.78498640816824</v>
      </c>
      <c r="J45" s="300">
        <v>189.19820294509364</v>
      </c>
      <c r="K45" s="300">
        <v>2.06188764207628</v>
      </c>
      <c r="L45" s="299">
        <v>8440693.966512471</v>
      </c>
      <c r="M45" s="306">
        <v>39169.92834289173</v>
      </c>
      <c r="N45" s="306">
        <v>20352.77787209987</v>
      </c>
      <c r="O45" s="306">
        <v>90</v>
      </c>
      <c r="P45" s="308">
        <v>120</v>
      </c>
      <c r="Q45" s="279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3"/>
      <c r="FB45" s="193"/>
      <c r="FC45" s="193"/>
      <c r="FD45" s="193"/>
      <c r="FE45" s="193"/>
      <c r="FF45" s="193"/>
      <c r="FG45" s="193"/>
      <c r="FH45" s="193"/>
      <c r="FI45" s="193"/>
      <c r="FJ45" s="193"/>
      <c r="FK45" s="193"/>
    </row>
    <row r="46" spans="1:167" ht="20.25" customHeight="1">
      <c r="A46" s="310"/>
      <c r="B46" s="311"/>
      <c r="C46" s="312"/>
      <c r="D46" s="313"/>
      <c r="E46" s="313"/>
      <c r="F46" s="314"/>
      <c r="G46" s="313"/>
      <c r="H46" s="312"/>
      <c r="I46" s="312"/>
      <c r="J46" s="312"/>
      <c r="K46" s="312"/>
      <c r="L46" s="315"/>
      <c r="M46" s="313"/>
      <c r="N46" s="313"/>
      <c r="O46" s="313"/>
      <c r="P46" s="316"/>
      <c r="Q46" s="279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</row>
    <row r="47" spans="1:166" ht="20.25" customHeight="1">
      <c r="A47" s="317"/>
      <c r="B47" s="318"/>
      <c r="C47" s="319"/>
      <c r="D47" s="320"/>
      <c r="E47" s="320"/>
      <c r="F47" s="319"/>
      <c r="G47" s="319"/>
      <c r="H47" s="321"/>
      <c r="I47" s="320"/>
      <c r="J47" s="320"/>
      <c r="K47" s="320"/>
      <c r="L47" s="320"/>
      <c r="M47" s="322"/>
      <c r="N47" s="322"/>
      <c r="O47" s="323"/>
      <c r="P47" s="32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</row>
    <row r="48" spans="1:166" ht="20.25" customHeight="1">
      <c r="A48" s="373" t="s">
        <v>202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5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</row>
    <row r="49" spans="1:164" ht="20.25" customHeight="1">
      <c r="A49" s="275" t="s">
        <v>95</v>
      </c>
      <c r="B49" s="276" t="s">
        <v>95</v>
      </c>
      <c r="C49" s="445" t="s">
        <v>204</v>
      </c>
      <c r="D49" s="447" t="s">
        <v>205</v>
      </c>
      <c r="E49" s="449" t="s">
        <v>206</v>
      </c>
      <c r="F49" s="429" t="s">
        <v>207</v>
      </c>
      <c r="G49" s="430"/>
      <c r="H49" s="430"/>
      <c r="I49" s="451" t="s">
        <v>185</v>
      </c>
      <c r="J49" s="452"/>
      <c r="K49" s="452"/>
      <c r="L49" s="453"/>
      <c r="M49" s="457" t="s">
        <v>208</v>
      </c>
      <c r="N49" s="438" t="s">
        <v>188</v>
      </c>
      <c r="O49" s="439"/>
      <c r="P49" s="417" t="s">
        <v>189</v>
      </c>
      <c r="R49" s="421" t="s">
        <v>189</v>
      </c>
      <c r="S49" s="324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3"/>
      <c r="DX49" s="193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3"/>
      <c r="EM49" s="193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3"/>
      <c r="FB49" s="193"/>
      <c r="FC49" s="193"/>
      <c r="FD49" s="193"/>
      <c r="FE49" s="193"/>
      <c r="FF49" s="193"/>
      <c r="FG49" s="193"/>
      <c r="FH49" s="193"/>
    </row>
    <row r="50" spans="1:164" ht="20.25" customHeight="1">
      <c r="A50" s="226" t="s">
        <v>101</v>
      </c>
      <c r="B50" s="280" t="s">
        <v>101</v>
      </c>
      <c r="C50" s="446"/>
      <c r="D50" s="447"/>
      <c r="E50" s="450"/>
      <c r="F50" s="438" t="s">
        <v>209</v>
      </c>
      <c r="G50" s="444"/>
      <c r="H50" s="277" t="s">
        <v>210</v>
      </c>
      <c r="I50" s="454"/>
      <c r="J50" s="455"/>
      <c r="K50" s="455"/>
      <c r="L50" s="456"/>
      <c r="M50" s="458"/>
      <c r="N50" s="426" t="s">
        <v>194</v>
      </c>
      <c r="O50" s="419" t="s">
        <v>195</v>
      </c>
      <c r="P50" s="418"/>
      <c r="R50" s="422"/>
      <c r="S50" s="325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  <c r="EJ50" s="193"/>
      <c r="EK50" s="193"/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193"/>
      <c r="EW50" s="193"/>
      <c r="EX50" s="193"/>
      <c r="EY50" s="193"/>
      <c r="EZ50" s="193"/>
      <c r="FA50" s="193"/>
      <c r="FB50" s="193"/>
      <c r="FC50" s="193"/>
      <c r="FD50" s="193"/>
      <c r="FE50" s="193"/>
      <c r="FF50" s="193"/>
      <c r="FG50" s="193"/>
      <c r="FH50" s="193"/>
    </row>
    <row r="51" spans="1:164" ht="20.25" customHeight="1">
      <c r="A51" s="283" t="s">
        <v>196</v>
      </c>
      <c r="B51" s="50" t="s">
        <v>108</v>
      </c>
      <c r="C51" s="446"/>
      <c r="D51" s="448"/>
      <c r="E51" s="450"/>
      <c r="F51" s="343" t="s">
        <v>211</v>
      </c>
      <c r="G51" s="343" t="s">
        <v>212</v>
      </c>
      <c r="H51" s="343" t="s">
        <v>211</v>
      </c>
      <c r="I51" s="344" t="s">
        <v>213</v>
      </c>
      <c r="J51" s="342" t="s">
        <v>214</v>
      </c>
      <c r="K51" s="342" t="s">
        <v>215</v>
      </c>
      <c r="L51" s="342" t="s">
        <v>216</v>
      </c>
      <c r="M51" s="459"/>
      <c r="N51" s="427"/>
      <c r="O51" s="420"/>
      <c r="P51" s="345" t="str">
        <f>"(3)"</f>
        <v>(3)</v>
      </c>
      <c r="R51" s="282" t="str">
        <f>"(3)"</f>
        <v>(3)</v>
      </c>
      <c r="S51" s="325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193"/>
      <c r="EW51" s="193"/>
      <c r="EX51" s="193"/>
      <c r="EY51" s="193"/>
      <c r="EZ51" s="193"/>
      <c r="FA51" s="193"/>
      <c r="FB51" s="193"/>
      <c r="FC51" s="193"/>
      <c r="FD51" s="193"/>
      <c r="FE51" s="193"/>
      <c r="FF51" s="193"/>
      <c r="FG51" s="193"/>
      <c r="FH51" s="193"/>
    </row>
    <row r="52" spans="1:160" ht="20.25" customHeight="1">
      <c r="A52" s="327"/>
      <c r="B52" s="328" t="s">
        <v>224</v>
      </c>
      <c r="C52" s="329" t="s">
        <v>225</v>
      </c>
      <c r="D52" s="330">
        <v>279.6017461694913</v>
      </c>
      <c r="E52" s="331">
        <v>22.3784940235415</v>
      </c>
      <c r="F52" s="330">
        <v>50.534570841373295</v>
      </c>
      <c r="G52" s="330">
        <v>72.07561607747856</v>
      </c>
      <c r="H52" s="330">
        <v>150.59804942280442</v>
      </c>
      <c r="I52" s="331">
        <v>22.3784940235415</v>
      </c>
      <c r="J52" s="331">
        <v>22.3784940235415</v>
      </c>
      <c r="K52" s="331">
        <v>22.3784940235415</v>
      </c>
      <c r="L52" s="331">
        <v>22.3784940235415</v>
      </c>
      <c r="M52" s="291">
        <v>22.38</v>
      </c>
      <c r="N52" s="332">
        <v>38140.07050161722</v>
      </c>
      <c r="O52" s="333">
        <v>1847.6086171290005</v>
      </c>
      <c r="P52" s="334">
        <v>90</v>
      </c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3"/>
      <c r="DX52" s="193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3"/>
      <c r="EM52" s="193"/>
      <c r="EN52" s="193"/>
      <c r="EO52" s="193"/>
      <c r="EP52" s="193"/>
      <c r="EQ52" s="193"/>
      <c r="ER52" s="193"/>
      <c r="ES52" s="193"/>
      <c r="ET52" s="193"/>
      <c r="EU52" s="193"/>
      <c r="EV52" s="193"/>
      <c r="EW52" s="193"/>
      <c r="EX52" s="193"/>
      <c r="EY52" s="193"/>
      <c r="EZ52" s="193"/>
      <c r="FA52" s="193"/>
      <c r="FB52" s="193"/>
      <c r="FC52" s="193"/>
      <c r="FD52" s="193"/>
    </row>
    <row r="53" spans="1:160" ht="20.25" customHeight="1">
      <c r="A53" s="335"/>
      <c r="B53" s="336" t="s">
        <v>226</v>
      </c>
      <c r="C53" s="337" t="s">
        <v>227</v>
      </c>
      <c r="D53" s="307">
        <v>329.86722862692795</v>
      </c>
      <c r="E53" s="338">
        <v>26.395729604705327</v>
      </c>
      <c r="F53" s="307">
        <v>50.534570841373295</v>
      </c>
      <c r="G53" s="307">
        <v>72.07561607747856</v>
      </c>
      <c r="H53" s="307">
        <v>150.59804942280442</v>
      </c>
      <c r="I53" s="338">
        <v>26.395729604705327</v>
      </c>
      <c r="J53" s="338">
        <v>26.395729604705327</v>
      </c>
      <c r="K53" s="338">
        <v>26.395729604705327</v>
      </c>
      <c r="L53" s="338">
        <v>26.395729604705327</v>
      </c>
      <c r="M53" s="300">
        <v>26.4</v>
      </c>
      <c r="N53" s="339">
        <v>38192.68380835757</v>
      </c>
      <c r="O53" s="340">
        <v>2158.8417497077567</v>
      </c>
      <c r="P53" s="341">
        <v>90</v>
      </c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193"/>
      <c r="EX53" s="193"/>
      <c r="EY53" s="193"/>
      <c r="EZ53" s="193"/>
      <c r="FA53" s="193"/>
      <c r="FB53" s="193"/>
      <c r="FC53" s="193"/>
      <c r="FD53" s="193"/>
    </row>
    <row r="54" spans="1:160" ht="20.25" customHeight="1">
      <c r="A54" s="335"/>
      <c r="B54" s="336" t="s">
        <v>228</v>
      </c>
      <c r="C54" s="337" t="s">
        <v>229</v>
      </c>
      <c r="D54" s="307">
        <v>392.6990816987237</v>
      </c>
      <c r="E54" s="338">
        <v>31.251782963141146</v>
      </c>
      <c r="F54" s="307">
        <v>50.38944468177668</v>
      </c>
      <c r="G54" s="307">
        <v>72.07561607747856</v>
      </c>
      <c r="H54" s="307">
        <v>150.16555902679258</v>
      </c>
      <c r="I54" s="338">
        <v>31.251782963141146</v>
      </c>
      <c r="J54" s="338">
        <v>31.251782963141146</v>
      </c>
      <c r="K54" s="338">
        <v>31.251782963141146</v>
      </c>
      <c r="L54" s="338">
        <v>31.251782963141146</v>
      </c>
      <c r="M54" s="300">
        <v>31.25</v>
      </c>
      <c r="N54" s="339">
        <v>38250.77158182628</v>
      </c>
      <c r="O54" s="340">
        <v>2510.700939405466</v>
      </c>
      <c r="P54" s="341">
        <v>90</v>
      </c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3"/>
      <c r="EM54" s="193"/>
      <c r="EN54" s="193"/>
      <c r="EO54" s="193"/>
      <c r="EP54" s="193"/>
      <c r="EQ54" s="193"/>
      <c r="ER54" s="193"/>
      <c r="ES54" s="193"/>
      <c r="ET54" s="193"/>
      <c r="EU54" s="193"/>
      <c r="EV54" s="193"/>
      <c r="EW54" s="193"/>
      <c r="EX54" s="193"/>
      <c r="EY54" s="193"/>
      <c r="EZ54" s="193"/>
      <c r="FA54" s="193"/>
      <c r="FB54" s="193"/>
      <c r="FC54" s="193"/>
      <c r="FD54" s="193"/>
    </row>
    <row r="55" spans="1:160" ht="20.25" customHeight="1">
      <c r="A55" s="335" t="s">
        <v>223</v>
      </c>
      <c r="B55" s="336" t="s">
        <v>230</v>
      </c>
      <c r="C55" s="337" t="s">
        <v>231</v>
      </c>
      <c r="D55" s="307">
        <v>471.2388980384685</v>
      </c>
      <c r="E55" s="338">
        <v>36.40981649570003</v>
      </c>
      <c r="F55" s="307">
        <v>50.38944468177668</v>
      </c>
      <c r="G55" s="307">
        <v>72.07561607747856</v>
      </c>
      <c r="H55" s="307">
        <v>150.16555902679258</v>
      </c>
      <c r="I55" s="338">
        <v>35.950270828793954</v>
      </c>
      <c r="J55" s="338">
        <v>35.950270828793954</v>
      </c>
      <c r="K55" s="338">
        <v>35.950270828793954</v>
      </c>
      <c r="L55" s="338">
        <v>35.950270828793954</v>
      </c>
      <c r="M55" s="300">
        <v>35.95</v>
      </c>
      <c r="N55" s="339">
        <v>38330.650229605926</v>
      </c>
      <c r="O55" s="340">
        <v>3133.8445146189365</v>
      </c>
      <c r="P55" s="341">
        <v>90</v>
      </c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</row>
    <row r="56" spans="1:160" ht="20.25" customHeight="1">
      <c r="A56" s="335"/>
      <c r="B56" s="336" t="s">
        <v>232</v>
      </c>
      <c r="C56" s="337" t="s">
        <v>233</v>
      </c>
      <c r="D56" s="307">
        <v>530.9291584566745</v>
      </c>
      <c r="E56" s="338">
        <v>40.656486010904885</v>
      </c>
      <c r="F56" s="307">
        <v>50.244174468831545</v>
      </c>
      <c r="G56" s="307">
        <v>72.07561607747856</v>
      </c>
      <c r="H56" s="307">
        <v>149.73263933746853</v>
      </c>
      <c r="I56" s="338">
        <v>36.879550987988324</v>
      </c>
      <c r="J56" s="338">
        <v>36.03451172592748</v>
      </c>
      <c r="K56" s="338">
        <v>36.03451172592748</v>
      </c>
      <c r="L56" s="338">
        <v>36.03451172592748</v>
      </c>
      <c r="M56" s="300">
        <v>36.03</v>
      </c>
      <c r="N56" s="339">
        <v>38380.5247315139</v>
      </c>
      <c r="O56" s="340">
        <v>3464.0674762388803</v>
      </c>
      <c r="P56" s="341">
        <v>90</v>
      </c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  <c r="DY56" s="193"/>
      <c r="DZ56" s="193"/>
      <c r="EA56" s="193"/>
      <c r="EB56" s="193"/>
      <c r="EC56" s="193"/>
      <c r="ED56" s="193"/>
      <c r="EE56" s="193"/>
      <c r="EF56" s="193"/>
      <c r="EG56" s="193"/>
      <c r="EH56" s="193"/>
      <c r="EI56" s="193"/>
      <c r="EJ56" s="193"/>
      <c r="EK56" s="193"/>
      <c r="EL56" s="193"/>
      <c r="EM56" s="193"/>
      <c r="EN56" s="193"/>
      <c r="EO56" s="193"/>
      <c r="EP56" s="193"/>
      <c r="EQ56" s="193"/>
      <c r="ER56" s="193"/>
      <c r="ES56" s="193"/>
      <c r="ET56" s="193"/>
      <c r="EU56" s="193"/>
      <c r="EV56" s="193"/>
      <c r="EW56" s="193"/>
      <c r="EX56" s="193"/>
      <c r="EY56" s="193"/>
      <c r="EZ56" s="193"/>
      <c r="FA56" s="193"/>
      <c r="FB56" s="193"/>
      <c r="FC56" s="193"/>
      <c r="FD56" s="193"/>
    </row>
    <row r="57" spans="1:160" ht="20.25" customHeight="1">
      <c r="A57" s="335"/>
      <c r="B57" s="336" t="s">
        <v>234</v>
      </c>
      <c r="C57" s="337" t="s">
        <v>235</v>
      </c>
      <c r="D57" s="307">
        <v>644.026493985907</v>
      </c>
      <c r="E57" s="338">
        <v>49.189902077184534</v>
      </c>
      <c r="F57" s="307">
        <v>50.244174468831545</v>
      </c>
      <c r="G57" s="307">
        <v>72.07561607747856</v>
      </c>
      <c r="H57" s="307">
        <v>149.73263933746853</v>
      </c>
      <c r="I57" s="338">
        <v>48.839191266510085</v>
      </c>
      <c r="J57" s="338">
        <v>36.413161407239045</v>
      </c>
      <c r="K57" s="338">
        <v>36.21625443820896</v>
      </c>
      <c r="L57" s="338">
        <v>36.21625443820896</v>
      </c>
      <c r="M57" s="300">
        <v>36.22</v>
      </c>
      <c r="N57" s="339">
        <v>38492.13055881394</v>
      </c>
      <c r="O57" s="340">
        <v>4112.352287578468</v>
      </c>
      <c r="P57" s="341">
        <v>90</v>
      </c>
      <c r="R57" s="278"/>
      <c r="S57" s="417" t="s">
        <v>189</v>
      </c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3"/>
      <c r="FB57" s="193"/>
      <c r="FC57" s="193"/>
      <c r="FD57" s="193"/>
    </row>
    <row r="58" spans="1:160" ht="20.25" customHeight="1">
      <c r="A58" s="335"/>
      <c r="B58" s="336" t="s">
        <v>236</v>
      </c>
      <c r="C58" s="337" t="s">
        <v>237</v>
      </c>
      <c r="D58" s="307">
        <v>757.1238295151394</v>
      </c>
      <c r="E58" s="338">
        <v>57.56618422936342</v>
      </c>
      <c r="F58" s="307">
        <v>50.244174468831545</v>
      </c>
      <c r="G58" s="307">
        <v>72.07561607747856</v>
      </c>
      <c r="H58" s="307">
        <v>149.73263933746853</v>
      </c>
      <c r="I58" s="338">
        <v>57.56618422936342</v>
      </c>
      <c r="J58" s="338">
        <v>45.82162980510973</v>
      </c>
      <c r="K58" s="338">
        <v>36.397841198828836</v>
      </c>
      <c r="L58" s="338">
        <v>36.397841198828836</v>
      </c>
      <c r="M58" s="300">
        <v>36.4</v>
      </c>
      <c r="N58" s="339">
        <v>38603.17593232361</v>
      </c>
      <c r="O58" s="340">
        <v>4745.921002016579</v>
      </c>
      <c r="P58" s="341">
        <v>90</v>
      </c>
      <c r="R58" s="419" t="s">
        <v>195</v>
      </c>
      <c r="S58" s="418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  <c r="DU58" s="193"/>
      <c r="DV58" s="193"/>
      <c r="DW58" s="193"/>
      <c r="DX58" s="193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3"/>
      <c r="EM58" s="193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3"/>
      <c r="FB58" s="193"/>
      <c r="FC58" s="193"/>
      <c r="FD58" s="193"/>
    </row>
    <row r="59" spans="1:160" ht="20.25" customHeight="1">
      <c r="A59" s="335"/>
      <c r="B59" s="336" t="s">
        <v>238</v>
      </c>
      <c r="C59" s="337" t="s">
        <v>239</v>
      </c>
      <c r="D59" s="307">
        <v>882.787535658731</v>
      </c>
      <c r="E59" s="338">
        <v>66.2287285179286</v>
      </c>
      <c r="F59" s="307">
        <v>49.953197815524575</v>
      </c>
      <c r="G59" s="307">
        <v>72.07561607747856</v>
      </c>
      <c r="H59" s="307">
        <v>148.8654999577129</v>
      </c>
      <c r="I59" s="338">
        <v>66.2287285179286</v>
      </c>
      <c r="J59" s="338">
        <v>50.93018444383684</v>
      </c>
      <c r="K59" s="338">
        <v>36.55194027888193</v>
      </c>
      <c r="L59" s="338">
        <v>36.55194027888193</v>
      </c>
      <c r="M59" s="300">
        <v>36.55</v>
      </c>
      <c r="N59" s="339">
        <v>38689.13398108441</v>
      </c>
      <c r="O59" s="340">
        <v>5324.44730942447</v>
      </c>
      <c r="P59" s="341">
        <v>90</v>
      </c>
      <c r="R59" s="420"/>
      <c r="S59" s="345" t="str">
        <f>"(3)"</f>
        <v>(3)</v>
      </c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3"/>
      <c r="EM59" s="193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3"/>
      <c r="FB59" s="193"/>
      <c r="FC59" s="193"/>
      <c r="FD59" s="193"/>
    </row>
    <row r="60" spans="1:160" ht="20.25" customHeight="1">
      <c r="A60" s="335"/>
      <c r="B60" s="336" t="s">
        <v>240</v>
      </c>
      <c r="C60" s="337" t="s">
        <v>241</v>
      </c>
      <c r="D60" s="307">
        <v>1083.8494654884776</v>
      </c>
      <c r="E60" s="338">
        <v>80.771571099042</v>
      </c>
      <c r="F60" s="307">
        <v>52.503846035774956</v>
      </c>
      <c r="G60" s="307">
        <v>72.07561607747856</v>
      </c>
      <c r="H60" s="307">
        <v>156.4666854499021</v>
      </c>
      <c r="I60" s="338">
        <v>80.771571099042</v>
      </c>
      <c r="J60" s="338">
        <v>67.25765521334893</v>
      </c>
      <c r="K60" s="338">
        <v>42.183721722653125</v>
      </c>
      <c r="L60" s="338">
        <v>36.86216867508049</v>
      </c>
      <c r="M60" s="300">
        <v>36.86</v>
      </c>
      <c r="N60" s="339">
        <v>38875.16515392441</v>
      </c>
      <c r="O60" s="340">
        <v>6357.51527323637</v>
      </c>
      <c r="P60" s="341">
        <v>90</v>
      </c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</row>
    <row r="61" spans="1:159" ht="20.25" customHeight="1">
      <c r="A61" s="346"/>
      <c r="B61" s="336" t="s">
        <v>242</v>
      </c>
      <c r="C61" s="337" t="s">
        <v>243</v>
      </c>
      <c r="D61" s="307">
        <v>1284.911395318224</v>
      </c>
      <c r="E61" s="338">
        <v>95.08762072252476</v>
      </c>
      <c r="F61" s="307">
        <v>55.793661904960715</v>
      </c>
      <c r="G61" s="307">
        <v>72.07561607747856</v>
      </c>
      <c r="H61" s="307">
        <v>166.27066408493866</v>
      </c>
      <c r="I61" s="338">
        <v>95.08762072252476</v>
      </c>
      <c r="J61" s="338">
        <v>84.41496025983501</v>
      </c>
      <c r="K61" s="338">
        <v>51.58020280189483</v>
      </c>
      <c r="L61" s="338">
        <v>37.17189195277541</v>
      </c>
      <c r="M61" s="300">
        <v>37.17</v>
      </c>
      <c r="N61" s="339">
        <v>39059.57851217719</v>
      </c>
      <c r="O61" s="340">
        <v>7345.8754537787845</v>
      </c>
      <c r="P61" s="341">
        <v>90</v>
      </c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</row>
    <row r="62" spans="1:159" ht="20.25" customHeight="1">
      <c r="A62" s="346"/>
      <c r="B62" s="336" t="s">
        <v>244</v>
      </c>
      <c r="C62" s="337" t="s">
        <v>245</v>
      </c>
      <c r="D62" s="307">
        <v>1649.3361431346398</v>
      </c>
      <c r="E62" s="338">
        <v>119.25929540256838</v>
      </c>
      <c r="F62" s="307">
        <v>60.68801388761978</v>
      </c>
      <c r="G62" s="307">
        <v>72.07561607747856</v>
      </c>
      <c r="H62" s="307">
        <v>180.8563199934605</v>
      </c>
      <c r="I62" s="338">
        <v>119.25929540256838</v>
      </c>
      <c r="J62" s="338">
        <v>107.61109289983418</v>
      </c>
      <c r="K62" s="338">
        <v>63.638659361109795</v>
      </c>
      <c r="L62" s="338">
        <v>37.6410025369752</v>
      </c>
      <c r="M62" s="300">
        <v>37.64</v>
      </c>
      <c r="N62" s="339">
        <v>39321.41636326936</v>
      </c>
      <c r="O62" s="340">
        <v>8858.244706359541</v>
      </c>
      <c r="P62" s="341">
        <v>120</v>
      </c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3"/>
      <c r="EK62" s="193"/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3"/>
      <c r="FB62" s="193"/>
      <c r="FC62" s="193"/>
    </row>
    <row r="63" spans="1:163" ht="20.25" customHeight="1">
      <c r="A63" s="346"/>
      <c r="B63" s="336" t="s">
        <v>246</v>
      </c>
      <c r="C63" s="337" t="s">
        <v>247</v>
      </c>
      <c r="D63" s="307">
        <v>1963.4954084936187</v>
      </c>
      <c r="E63" s="338">
        <v>140.06177685821095</v>
      </c>
      <c r="F63" s="307">
        <v>62.65577919378101</v>
      </c>
      <c r="G63" s="307">
        <v>72.07561607747856</v>
      </c>
      <c r="H63" s="307">
        <v>186.72045640336404</v>
      </c>
      <c r="I63" s="338">
        <v>140.06177685821095</v>
      </c>
      <c r="J63" s="338">
        <v>134.96257449147055</v>
      </c>
      <c r="K63" s="338">
        <v>77.81795073668651</v>
      </c>
      <c r="L63" s="338">
        <v>39.68141000414634</v>
      </c>
      <c r="M63" s="300">
        <v>38.1</v>
      </c>
      <c r="N63" s="339">
        <v>39589.04600372383</v>
      </c>
      <c r="O63" s="340">
        <v>10197.258235671052</v>
      </c>
      <c r="P63" s="341">
        <v>120</v>
      </c>
      <c r="Q63" s="347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3"/>
      <c r="EE63" s="193"/>
      <c r="EF63" s="193"/>
      <c r="EG63" s="193"/>
      <c r="EH63" s="193"/>
      <c r="EI63" s="193"/>
      <c r="EJ63" s="193"/>
      <c r="EK63" s="193"/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3"/>
      <c r="FB63" s="193"/>
      <c r="FC63" s="193"/>
      <c r="FD63" s="193"/>
      <c r="FE63" s="193"/>
      <c r="FF63" s="193"/>
      <c r="FG63" s="193"/>
    </row>
    <row r="64" spans="1:163" ht="20.25" customHeight="1">
      <c r="A64" s="335"/>
      <c r="B64" s="348"/>
      <c r="C64" s="337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299"/>
      <c r="O64" s="299"/>
      <c r="P64" s="349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  <c r="FG64" s="193"/>
    </row>
    <row r="65" spans="1:163" ht="20.25" customHeight="1">
      <c r="A65" s="350"/>
      <c r="B65" s="351"/>
      <c r="C65" s="337"/>
      <c r="D65" s="352"/>
      <c r="E65" s="352"/>
      <c r="F65" s="352"/>
      <c r="G65" s="352"/>
      <c r="H65" s="352"/>
      <c r="I65" s="352"/>
      <c r="J65" s="352"/>
      <c r="K65" s="338"/>
      <c r="L65" s="338"/>
      <c r="M65" s="338"/>
      <c r="N65" s="299"/>
      <c r="O65" s="299"/>
      <c r="P65" s="349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193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3"/>
      <c r="FB65" s="193"/>
      <c r="FC65" s="193"/>
      <c r="FD65" s="193"/>
      <c r="FE65" s="193"/>
      <c r="FF65" s="193"/>
      <c r="FG65" s="193"/>
    </row>
    <row r="66" spans="1:163" ht="20.25" customHeight="1">
      <c r="A66" s="350"/>
      <c r="B66" s="351"/>
      <c r="C66" s="337"/>
      <c r="D66" s="352"/>
      <c r="E66" s="352"/>
      <c r="F66" s="352"/>
      <c r="G66" s="352"/>
      <c r="H66" s="352"/>
      <c r="I66" s="352"/>
      <c r="J66" s="352"/>
      <c r="K66" s="338"/>
      <c r="L66" s="338"/>
      <c r="M66" s="338"/>
      <c r="N66" s="299"/>
      <c r="O66" s="299"/>
      <c r="P66" s="349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3"/>
      <c r="EE66" s="193"/>
      <c r="EF66" s="193"/>
      <c r="EG66" s="193"/>
      <c r="EH66" s="193"/>
      <c r="EI66" s="193"/>
      <c r="EJ66" s="193"/>
      <c r="EK66" s="193"/>
      <c r="EL66" s="193"/>
      <c r="EM66" s="193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3"/>
      <c r="FB66" s="193"/>
      <c r="FC66" s="193"/>
      <c r="FD66" s="193"/>
      <c r="FE66" s="193"/>
      <c r="FF66" s="193"/>
      <c r="FG66" s="193"/>
    </row>
    <row r="67" spans="1:163" ht="20.25" customHeight="1">
      <c r="A67" s="350"/>
      <c r="B67" s="351"/>
      <c r="C67" s="337"/>
      <c r="D67" s="352"/>
      <c r="E67" s="352"/>
      <c r="F67" s="352"/>
      <c r="G67" s="352"/>
      <c r="H67" s="352"/>
      <c r="I67" s="352"/>
      <c r="J67" s="352"/>
      <c r="K67" s="338"/>
      <c r="L67" s="338"/>
      <c r="M67" s="338"/>
      <c r="N67" s="299"/>
      <c r="O67" s="299"/>
      <c r="P67" s="349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3"/>
      <c r="DS67" s="193"/>
      <c r="DT67" s="193"/>
      <c r="DU67" s="193"/>
      <c r="DV67" s="193"/>
      <c r="DW67" s="193"/>
      <c r="DX67" s="193"/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3"/>
      <c r="FB67" s="193"/>
      <c r="FC67" s="193"/>
      <c r="FD67" s="193"/>
      <c r="FE67" s="193"/>
      <c r="FF67" s="193"/>
      <c r="FG67" s="193"/>
    </row>
    <row r="68" spans="1:163" ht="20.25" customHeight="1">
      <c r="A68" s="353"/>
      <c r="B68" s="348"/>
      <c r="C68" s="337"/>
      <c r="D68" s="352"/>
      <c r="E68" s="352"/>
      <c r="F68" s="352"/>
      <c r="G68" s="352"/>
      <c r="H68" s="352"/>
      <c r="I68" s="352"/>
      <c r="J68" s="352"/>
      <c r="K68" s="338"/>
      <c r="L68" s="338"/>
      <c r="M68" s="338"/>
      <c r="N68" s="299"/>
      <c r="O68" s="299"/>
      <c r="P68" s="349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  <c r="FF68" s="193"/>
      <c r="FG68" s="193"/>
    </row>
    <row r="69" spans="1:163" ht="20.25" customHeight="1">
      <c r="A69" s="350"/>
      <c r="B69" s="351"/>
      <c r="C69" s="337"/>
      <c r="D69" s="352"/>
      <c r="E69" s="352"/>
      <c r="F69" s="352"/>
      <c r="G69" s="352"/>
      <c r="H69" s="352"/>
      <c r="I69" s="352"/>
      <c r="J69" s="352"/>
      <c r="K69" s="338"/>
      <c r="L69" s="338"/>
      <c r="M69" s="338"/>
      <c r="N69" s="299"/>
      <c r="O69" s="299"/>
      <c r="P69" s="349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</row>
    <row r="70" spans="1:163" ht="20.25" customHeight="1">
      <c r="A70" s="350"/>
      <c r="B70" s="351"/>
      <c r="C70" s="337"/>
      <c r="D70" s="352"/>
      <c r="E70" s="352"/>
      <c r="F70" s="352"/>
      <c r="G70" s="352"/>
      <c r="H70" s="352"/>
      <c r="I70" s="352"/>
      <c r="J70" s="352"/>
      <c r="K70" s="338"/>
      <c r="L70" s="338"/>
      <c r="M70" s="338"/>
      <c r="N70" s="299"/>
      <c r="O70" s="299"/>
      <c r="P70" s="349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3"/>
      <c r="EK70" s="193"/>
      <c r="EL70" s="193"/>
      <c r="EM70" s="193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  <c r="FF70" s="193"/>
      <c r="FG70" s="193"/>
    </row>
    <row r="71" spans="1:163" ht="20.25" customHeight="1">
      <c r="A71" s="354"/>
      <c r="B71" s="355"/>
      <c r="C71" s="356"/>
      <c r="D71" s="357"/>
      <c r="E71" s="357"/>
      <c r="F71" s="357"/>
      <c r="G71" s="357"/>
      <c r="H71" s="357"/>
      <c r="I71" s="357"/>
      <c r="J71" s="357"/>
      <c r="K71" s="358"/>
      <c r="L71" s="358"/>
      <c r="M71" s="358"/>
      <c r="N71" s="315"/>
      <c r="O71" s="315"/>
      <c r="P71" s="359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3"/>
      <c r="FB71" s="193"/>
      <c r="FC71" s="193"/>
      <c r="FD71" s="193"/>
      <c r="FE71" s="193"/>
      <c r="FF71" s="193"/>
      <c r="FG71" s="193"/>
    </row>
    <row r="72" spans="17:163" ht="20.25" customHeight="1"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3"/>
      <c r="FB72" s="193"/>
      <c r="FC72" s="193"/>
      <c r="FD72" s="193"/>
      <c r="FE72" s="193"/>
      <c r="FF72" s="193"/>
      <c r="FG72" s="193"/>
    </row>
    <row r="73" spans="1:170" ht="20.25" customHeight="1">
      <c r="A73" s="248" t="s">
        <v>217</v>
      </c>
      <c r="B73" s="249"/>
      <c r="C73" s="250"/>
      <c r="D73" s="250"/>
      <c r="E73" s="251">
        <v>4.255773229073602</v>
      </c>
      <c r="F73" s="237"/>
      <c r="G73" s="237"/>
      <c r="H73" s="238"/>
      <c r="I73" s="238"/>
      <c r="J73" s="237"/>
      <c r="K73" s="360"/>
      <c r="L73" s="360"/>
      <c r="M73" s="360"/>
      <c r="N73" s="360"/>
      <c r="O73" s="360"/>
      <c r="P73" s="361"/>
      <c r="Q73" s="205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3"/>
      <c r="FH73" s="193"/>
      <c r="FI73" s="193"/>
      <c r="FJ73" s="193"/>
      <c r="FK73" s="193"/>
      <c r="FL73" s="193"/>
      <c r="FM73" s="193"/>
      <c r="FN73" s="193"/>
    </row>
    <row r="74" spans="1:170" ht="20.25" customHeight="1">
      <c r="A74" s="362" t="s">
        <v>218</v>
      </c>
      <c r="B74" s="166"/>
      <c r="C74" s="207"/>
      <c r="D74" s="207"/>
      <c r="E74" s="142" t="s">
        <v>219</v>
      </c>
      <c r="F74" s="363"/>
      <c r="G74" s="363"/>
      <c r="H74" s="20"/>
      <c r="I74" s="20"/>
      <c r="J74" s="20"/>
      <c r="K74" s="279"/>
      <c r="L74" s="279"/>
      <c r="M74" s="279"/>
      <c r="N74" s="279"/>
      <c r="P74" s="364"/>
      <c r="Q74" s="205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</row>
    <row r="75" spans="1:170" ht="20.25" customHeight="1">
      <c r="A75" s="362" t="s">
        <v>220</v>
      </c>
      <c r="B75" s="166"/>
      <c r="C75" s="365"/>
      <c r="D75" s="240"/>
      <c r="E75" s="125" t="s">
        <v>248</v>
      </c>
      <c r="F75" s="20"/>
      <c r="G75" s="20"/>
      <c r="H75" s="20"/>
      <c r="I75" s="20"/>
      <c r="J75" s="20"/>
      <c r="K75" s="279"/>
      <c r="L75" s="279"/>
      <c r="M75" s="279"/>
      <c r="N75" s="279"/>
      <c r="P75" s="364"/>
      <c r="Q75" s="205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</row>
    <row r="76" spans="1:170" ht="20.25" customHeight="1">
      <c r="A76" s="366" t="s">
        <v>222</v>
      </c>
      <c r="B76" s="279"/>
      <c r="C76" s="279"/>
      <c r="D76" s="279"/>
      <c r="E76" s="367">
        <v>382.38120000000004</v>
      </c>
      <c r="F76" s="279"/>
      <c r="G76" s="279"/>
      <c r="H76" s="279"/>
      <c r="I76" s="279"/>
      <c r="J76" s="279"/>
      <c r="K76" s="279"/>
      <c r="L76" s="279"/>
      <c r="M76" s="279"/>
      <c r="N76" s="279"/>
      <c r="P76" s="364"/>
      <c r="Q76" s="205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</row>
    <row r="77" spans="1:170" ht="20.25" customHeight="1">
      <c r="A77" s="368"/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P77" s="364"/>
      <c r="Q77" s="205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</row>
    <row r="78" spans="1:170" ht="20.25" customHeight="1">
      <c r="A78" s="369"/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1"/>
      <c r="Q78" s="205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</row>
    <row r="79" spans="17:170" ht="20.25" customHeight="1">
      <c r="Q79" s="205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</row>
    <row r="80" spans="17:170" ht="20.25" customHeight="1">
      <c r="Q80" s="205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</row>
    <row r="81" spans="17:170" ht="20.25" customHeight="1">
      <c r="Q81" s="205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193"/>
      <c r="FM81" s="193"/>
      <c r="FN81" s="193"/>
    </row>
    <row r="82" spans="17:170" ht="20.25" customHeight="1">
      <c r="Q82" s="205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</row>
    <row r="83" spans="17:170" ht="20.25" customHeight="1">
      <c r="Q83" s="205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  <c r="FF83" s="193"/>
      <c r="FG83" s="193"/>
      <c r="FH83" s="193"/>
      <c r="FI83" s="193"/>
      <c r="FJ83" s="193"/>
      <c r="FK83" s="193"/>
      <c r="FL83" s="193"/>
      <c r="FM83" s="193"/>
      <c r="FN83" s="193"/>
    </row>
    <row r="84" spans="17:170" ht="20.25" customHeight="1">
      <c r="Q84" s="205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3"/>
      <c r="FB84" s="193"/>
      <c r="FC84" s="193"/>
      <c r="FD84" s="193"/>
      <c r="FE84" s="193"/>
      <c r="FF84" s="193"/>
      <c r="FG84" s="193"/>
      <c r="FH84" s="193"/>
      <c r="FI84" s="193"/>
      <c r="FJ84" s="193"/>
      <c r="FK84" s="193"/>
      <c r="FL84" s="193"/>
      <c r="FM84" s="193"/>
      <c r="FN84" s="193"/>
    </row>
    <row r="85" spans="17:170" ht="20.25" customHeight="1">
      <c r="Q85" s="205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193"/>
      <c r="DJ85" s="193"/>
      <c r="DK85" s="193"/>
      <c r="DL85" s="193"/>
      <c r="DM85" s="193"/>
      <c r="DN85" s="193"/>
      <c r="DO85" s="193"/>
      <c r="DP85" s="193"/>
      <c r="DQ85" s="193"/>
      <c r="DR85" s="193"/>
      <c r="DS85" s="193"/>
      <c r="DT85" s="193"/>
      <c r="DU85" s="193"/>
      <c r="DV85" s="193"/>
      <c r="DW85" s="193"/>
      <c r="DX85" s="193"/>
      <c r="DY85" s="193"/>
      <c r="DZ85" s="193"/>
      <c r="EA85" s="193"/>
      <c r="EB85" s="193"/>
      <c r="EC85" s="193"/>
      <c r="ED85" s="193"/>
      <c r="EE85" s="193"/>
      <c r="EF85" s="193"/>
      <c r="EG85" s="193"/>
      <c r="EH85" s="193"/>
      <c r="EI85" s="193"/>
      <c r="EJ85" s="193"/>
      <c r="EK85" s="193"/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  <c r="EX85" s="193"/>
      <c r="EY85" s="193"/>
      <c r="EZ85" s="193"/>
      <c r="FA85" s="193"/>
      <c r="FB85" s="193"/>
      <c r="FC85" s="193"/>
      <c r="FD85" s="193"/>
      <c r="FE85" s="193"/>
      <c r="FF85" s="193"/>
      <c r="FG85" s="193"/>
      <c r="FH85" s="193"/>
      <c r="FI85" s="193"/>
      <c r="FJ85" s="193"/>
      <c r="FK85" s="193"/>
      <c r="FL85" s="193"/>
      <c r="FM85" s="193"/>
      <c r="FN85" s="193"/>
    </row>
    <row r="86" spans="17:170" ht="20.25" customHeight="1">
      <c r="Q86" s="205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  <c r="DP86" s="193"/>
      <c r="DQ86" s="193"/>
      <c r="DR86" s="193"/>
      <c r="DS86" s="193"/>
      <c r="DT86" s="193"/>
      <c r="DU86" s="193"/>
      <c r="DV86" s="193"/>
      <c r="DW86" s="193"/>
      <c r="DX86" s="193"/>
      <c r="DY86" s="193"/>
      <c r="DZ86" s="193"/>
      <c r="EA86" s="193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  <c r="EX86" s="193"/>
      <c r="EY86" s="193"/>
      <c r="EZ86" s="193"/>
      <c r="FA86" s="193"/>
      <c r="FB86" s="193"/>
      <c r="FC86" s="193"/>
      <c r="FD86" s="193"/>
      <c r="FE86" s="193"/>
      <c r="FF86" s="193"/>
      <c r="FG86" s="193"/>
      <c r="FH86" s="193"/>
      <c r="FI86" s="193"/>
      <c r="FJ86" s="193"/>
      <c r="FK86" s="193"/>
      <c r="FL86" s="193"/>
      <c r="FM86" s="193"/>
      <c r="FN86" s="193"/>
    </row>
    <row r="87" spans="17:170" ht="20.25" customHeight="1">
      <c r="Q87" s="205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/>
      <c r="DP87" s="193"/>
      <c r="DQ87" s="193"/>
      <c r="DR87" s="193"/>
      <c r="DS87" s="193"/>
      <c r="DT87" s="193"/>
      <c r="DU87" s="193"/>
      <c r="DV87" s="193"/>
      <c r="DW87" s="193"/>
      <c r="DX87" s="193"/>
      <c r="DY87" s="193"/>
      <c r="DZ87" s="193"/>
      <c r="EA87" s="193"/>
      <c r="EB87" s="193"/>
      <c r="EC87" s="193"/>
      <c r="ED87" s="193"/>
      <c r="EE87" s="193"/>
      <c r="EF87" s="193"/>
      <c r="EG87" s="193"/>
      <c r="EH87" s="193"/>
      <c r="EI87" s="193"/>
      <c r="EJ87" s="193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193"/>
      <c r="EV87" s="193"/>
      <c r="EW87" s="193"/>
      <c r="EX87" s="193"/>
      <c r="EY87" s="193"/>
      <c r="EZ87" s="193"/>
      <c r="FA87" s="193"/>
      <c r="FB87" s="193"/>
      <c r="FC87" s="193"/>
      <c r="FD87" s="193"/>
      <c r="FE87" s="193"/>
      <c r="FF87" s="193"/>
      <c r="FG87" s="193"/>
      <c r="FH87" s="193"/>
      <c r="FI87" s="193"/>
      <c r="FJ87" s="193"/>
      <c r="FK87" s="193"/>
      <c r="FL87" s="193"/>
      <c r="FM87" s="193"/>
      <c r="FN87" s="193"/>
    </row>
    <row r="88" spans="17:170" ht="20.25" customHeight="1">
      <c r="Q88" s="205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93"/>
      <c r="EC88" s="193"/>
      <c r="ED88" s="193"/>
      <c r="EE88" s="193"/>
      <c r="EF88" s="193"/>
      <c r="EG88" s="193"/>
      <c r="EH88" s="193"/>
      <c r="EI88" s="193"/>
      <c r="EJ88" s="193"/>
      <c r="EK88" s="193"/>
      <c r="EL88" s="193"/>
      <c r="EM88" s="193"/>
      <c r="EN88" s="193"/>
      <c r="EO88" s="193"/>
      <c r="EP88" s="193"/>
      <c r="EQ88" s="193"/>
      <c r="ER88" s="193"/>
      <c r="ES88" s="193"/>
      <c r="ET88" s="193"/>
      <c r="EU88" s="193"/>
      <c r="EV88" s="193"/>
      <c r="EW88" s="193"/>
      <c r="EX88" s="193"/>
      <c r="EY88" s="193"/>
      <c r="EZ88" s="193"/>
      <c r="FA88" s="193"/>
      <c r="FB88" s="193"/>
      <c r="FC88" s="193"/>
      <c r="FD88" s="193"/>
      <c r="FE88" s="193"/>
      <c r="FF88" s="193"/>
      <c r="FG88" s="193"/>
      <c r="FH88" s="193"/>
      <c r="FI88" s="193"/>
      <c r="FJ88" s="193"/>
      <c r="FK88" s="193"/>
      <c r="FL88" s="193"/>
      <c r="FM88" s="193"/>
      <c r="FN88" s="193"/>
    </row>
    <row r="89" spans="17:170" ht="20.25" customHeight="1"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05"/>
      <c r="BO89" s="205"/>
      <c r="BP89" s="205"/>
      <c r="BQ89" s="205"/>
      <c r="BR89" s="205"/>
      <c r="BS89" s="205"/>
      <c r="BT89" s="205"/>
      <c r="BU89" s="205"/>
      <c r="BV89" s="205"/>
      <c r="BW89" s="205"/>
      <c r="BX89" s="205"/>
      <c r="BY89" s="205"/>
      <c r="BZ89" s="205"/>
      <c r="CA89" s="205"/>
      <c r="CB89" s="205"/>
      <c r="CC89" s="205"/>
      <c r="CD89" s="205"/>
      <c r="CE89" s="205"/>
      <c r="CF89" s="205"/>
      <c r="CG89" s="205"/>
      <c r="CH89" s="205"/>
      <c r="CI89" s="205"/>
      <c r="CJ89" s="205"/>
      <c r="CK89" s="205"/>
      <c r="CL89" s="205"/>
      <c r="CM89" s="205"/>
      <c r="CN89" s="205"/>
      <c r="CO89" s="205"/>
      <c r="CP89" s="205"/>
      <c r="CQ89" s="205"/>
      <c r="CR89" s="205"/>
      <c r="CS89" s="205"/>
      <c r="CT89" s="205"/>
      <c r="CU89" s="205"/>
      <c r="CV89" s="205"/>
      <c r="CW89" s="205"/>
      <c r="CX89" s="205"/>
      <c r="CY89" s="205"/>
      <c r="CZ89" s="205"/>
      <c r="DA89" s="205"/>
      <c r="DB89" s="205"/>
      <c r="DC89" s="205"/>
      <c r="DD89" s="205"/>
      <c r="DE89" s="205"/>
      <c r="DF89" s="205"/>
      <c r="DG89" s="205"/>
      <c r="DH89" s="205"/>
      <c r="DI89" s="205"/>
      <c r="DJ89" s="205"/>
      <c r="DK89" s="205"/>
      <c r="DL89" s="205"/>
      <c r="DM89" s="205"/>
      <c r="DN89" s="205"/>
      <c r="DO89" s="205"/>
      <c r="DP89" s="205"/>
      <c r="DQ89" s="205"/>
      <c r="DR89" s="205"/>
      <c r="DS89" s="205"/>
      <c r="DT89" s="205"/>
      <c r="DU89" s="205"/>
      <c r="DV89" s="205"/>
      <c r="DW89" s="205"/>
      <c r="DX89" s="205"/>
      <c r="DY89" s="205"/>
      <c r="DZ89" s="205"/>
      <c r="EA89" s="205"/>
      <c r="EB89" s="205"/>
      <c r="EC89" s="205"/>
      <c r="ED89" s="205"/>
      <c r="EE89" s="205"/>
      <c r="EF89" s="205"/>
      <c r="EG89" s="205"/>
      <c r="EH89" s="205"/>
      <c r="EI89" s="205"/>
      <c r="EJ89" s="205"/>
      <c r="EK89" s="205"/>
      <c r="EL89" s="193"/>
      <c r="EM89" s="193"/>
      <c r="EN89" s="193"/>
      <c r="EO89" s="193"/>
      <c r="EP89" s="193"/>
      <c r="EQ89" s="193"/>
      <c r="ER89" s="193"/>
      <c r="ES89" s="193"/>
      <c r="ET89" s="193"/>
      <c r="EU89" s="193"/>
      <c r="EV89" s="193"/>
      <c r="EW89" s="193"/>
      <c r="EX89" s="193"/>
      <c r="EY89" s="193"/>
      <c r="EZ89" s="193"/>
      <c r="FA89" s="193"/>
      <c r="FB89" s="193"/>
      <c r="FC89" s="193"/>
      <c r="FD89" s="193"/>
      <c r="FE89" s="193"/>
      <c r="FF89" s="193"/>
      <c r="FG89" s="193"/>
      <c r="FH89" s="193"/>
      <c r="FI89" s="193"/>
      <c r="FJ89" s="193"/>
      <c r="FK89" s="193"/>
      <c r="FL89" s="193"/>
      <c r="FM89" s="193"/>
      <c r="FN89" s="193"/>
    </row>
    <row r="90" spans="17:170" ht="20.25" customHeight="1"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205"/>
      <c r="BQ90" s="205"/>
      <c r="BR90" s="205"/>
      <c r="BS90" s="205"/>
      <c r="BT90" s="205"/>
      <c r="BU90" s="205"/>
      <c r="BV90" s="205"/>
      <c r="BW90" s="205"/>
      <c r="BX90" s="205"/>
      <c r="BY90" s="205"/>
      <c r="BZ90" s="205"/>
      <c r="CA90" s="205"/>
      <c r="CB90" s="205"/>
      <c r="CC90" s="205"/>
      <c r="CD90" s="205"/>
      <c r="CE90" s="205"/>
      <c r="CF90" s="205"/>
      <c r="CG90" s="205"/>
      <c r="CH90" s="205"/>
      <c r="CI90" s="205"/>
      <c r="CJ90" s="205"/>
      <c r="CK90" s="205"/>
      <c r="CL90" s="205"/>
      <c r="CM90" s="205"/>
      <c r="CN90" s="205"/>
      <c r="CO90" s="205"/>
      <c r="CP90" s="205"/>
      <c r="CQ90" s="205"/>
      <c r="CR90" s="205"/>
      <c r="CS90" s="205"/>
      <c r="CT90" s="205"/>
      <c r="CU90" s="205"/>
      <c r="CV90" s="205"/>
      <c r="CW90" s="205"/>
      <c r="CX90" s="205"/>
      <c r="CY90" s="205"/>
      <c r="CZ90" s="205"/>
      <c r="DA90" s="205"/>
      <c r="DB90" s="205"/>
      <c r="DC90" s="205"/>
      <c r="DD90" s="205"/>
      <c r="DE90" s="205"/>
      <c r="DF90" s="205"/>
      <c r="DG90" s="205"/>
      <c r="DH90" s="205"/>
      <c r="DI90" s="205"/>
      <c r="DJ90" s="205"/>
      <c r="DK90" s="205"/>
      <c r="DL90" s="205"/>
      <c r="DM90" s="205"/>
      <c r="DN90" s="205"/>
      <c r="DO90" s="205"/>
      <c r="DP90" s="205"/>
      <c r="DQ90" s="205"/>
      <c r="DR90" s="205"/>
      <c r="DS90" s="205"/>
      <c r="DT90" s="205"/>
      <c r="DU90" s="205"/>
      <c r="DV90" s="205"/>
      <c r="DW90" s="205"/>
      <c r="DX90" s="205"/>
      <c r="DY90" s="205"/>
      <c r="DZ90" s="205"/>
      <c r="EA90" s="205"/>
      <c r="EB90" s="205"/>
      <c r="EC90" s="205"/>
      <c r="ED90" s="205"/>
      <c r="EE90" s="205"/>
      <c r="EF90" s="205"/>
      <c r="EG90" s="205"/>
      <c r="EH90" s="205"/>
      <c r="EI90" s="205"/>
      <c r="EJ90" s="205"/>
      <c r="EK90" s="205"/>
      <c r="EL90" s="193"/>
      <c r="EM90" s="193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193"/>
      <c r="FM90" s="193"/>
      <c r="FN90" s="193"/>
    </row>
    <row r="91" spans="17:170" ht="20.25" customHeight="1"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05"/>
      <c r="BO91" s="205"/>
      <c r="BP91" s="205"/>
      <c r="BQ91" s="205"/>
      <c r="BR91" s="205"/>
      <c r="BS91" s="205"/>
      <c r="BT91" s="205"/>
      <c r="BU91" s="205"/>
      <c r="BV91" s="205"/>
      <c r="BW91" s="205"/>
      <c r="BX91" s="205"/>
      <c r="BY91" s="205"/>
      <c r="BZ91" s="205"/>
      <c r="CA91" s="205"/>
      <c r="CB91" s="205"/>
      <c r="CC91" s="205"/>
      <c r="CD91" s="205"/>
      <c r="CE91" s="205"/>
      <c r="CF91" s="205"/>
      <c r="CG91" s="205"/>
      <c r="CH91" s="205"/>
      <c r="CI91" s="205"/>
      <c r="CJ91" s="205"/>
      <c r="CK91" s="205"/>
      <c r="CL91" s="205"/>
      <c r="CM91" s="205"/>
      <c r="CN91" s="205"/>
      <c r="CO91" s="205"/>
      <c r="CP91" s="205"/>
      <c r="CQ91" s="205"/>
      <c r="CR91" s="205"/>
      <c r="CS91" s="205"/>
      <c r="CT91" s="205"/>
      <c r="CU91" s="205"/>
      <c r="CV91" s="205"/>
      <c r="CW91" s="205"/>
      <c r="CX91" s="205"/>
      <c r="CY91" s="205"/>
      <c r="CZ91" s="205"/>
      <c r="DA91" s="205"/>
      <c r="DB91" s="205"/>
      <c r="DC91" s="205"/>
      <c r="DD91" s="205"/>
      <c r="DE91" s="205"/>
      <c r="DF91" s="205"/>
      <c r="DG91" s="205"/>
      <c r="DH91" s="205"/>
      <c r="DI91" s="205"/>
      <c r="DJ91" s="205"/>
      <c r="DK91" s="205"/>
      <c r="DL91" s="205"/>
      <c r="DM91" s="205"/>
      <c r="DN91" s="205"/>
      <c r="DO91" s="205"/>
      <c r="DP91" s="205"/>
      <c r="DQ91" s="205"/>
      <c r="DR91" s="205"/>
      <c r="DS91" s="205"/>
      <c r="DT91" s="205"/>
      <c r="DU91" s="205"/>
      <c r="DV91" s="205"/>
      <c r="DW91" s="205"/>
      <c r="DX91" s="205"/>
      <c r="DY91" s="205"/>
      <c r="DZ91" s="205"/>
      <c r="EA91" s="205"/>
      <c r="EB91" s="205"/>
      <c r="EC91" s="205"/>
      <c r="ED91" s="205"/>
      <c r="EE91" s="205"/>
      <c r="EF91" s="205"/>
      <c r="EG91" s="205"/>
      <c r="EH91" s="205"/>
      <c r="EI91" s="205"/>
      <c r="EJ91" s="205"/>
      <c r="EK91" s="205"/>
      <c r="EL91" s="193"/>
      <c r="EM91" s="193"/>
      <c r="EN91" s="193"/>
      <c r="EO91" s="193"/>
      <c r="EP91" s="193"/>
      <c r="EQ91" s="193"/>
      <c r="ER91" s="193"/>
      <c r="ES91" s="193"/>
      <c r="ET91" s="193"/>
      <c r="EU91" s="193"/>
      <c r="EV91" s="193"/>
      <c r="EW91" s="193"/>
      <c r="EX91" s="193"/>
      <c r="EY91" s="193"/>
      <c r="EZ91" s="193"/>
      <c r="FA91" s="193"/>
      <c r="FB91" s="193"/>
      <c r="FC91" s="193"/>
      <c r="FD91" s="193"/>
      <c r="FE91" s="193"/>
      <c r="FF91" s="193"/>
      <c r="FG91" s="193"/>
      <c r="FH91" s="193"/>
      <c r="FI91" s="193"/>
      <c r="FJ91" s="193"/>
      <c r="FK91" s="193"/>
      <c r="FL91" s="193"/>
      <c r="FM91" s="193"/>
      <c r="FN91" s="193"/>
    </row>
    <row r="92" spans="17:170" ht="20.25" customHeight="1"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5"/>
      <c r="BQ92" s="205"/>
      <c r="BR92" s="205"/>
      <c r="BS92" s="205"/>
      <c r="BT92" s="205"/>
      <c r="BU92" s="205"/>
      <c r="BV92" s="205"/>
      <c r="BW92" s="205"/>
      <c r="BX92" s="205"/>
      <c r="BY92" s="205"/>
      <c r="BZ92" s="205"/>
      <c r="CA92" s="205"/>
      <c r="CB92" s="205"/>
      <c r="CC92" s="205"/>
      <c r="CD92" s="205"/>
      <c r="CE92" s="205"/>
      <c r="CF92" s="205"/>
      <c r="CG92" s="205"/>
      <c r="CH92" s="205"/>
      <c r="CI92" s="205"/>
      <c r="CJ92" s="205"/>
      <c r="CK92" s="205"/>
      <c r="CL92" s="205"/>
      <c r="CM92" s="205"/>
      <c r="CN92" s="205"/>
      <c r="CO92" s="205"/>
      <c r="CP92" s="205"/>
      <c r="CQ92" s="205"/>
      <c r="CR92" s="205"/>
      <c r="CS92" s="205"/>
      <c r="CT92" s="205"/>
      <c r="CU92" s="205"/>
      <c r="CV92" s="205"/>
      <c r="CW92" s="205"/>
      <c r="CX92" s="205"/>
      <c r="CY92" s="205"/>
      <c r="CZ92" s="205"/>
      <c r="DA92" s="205"/>
      <c r="DB92" s="205"/>
      <c r="DC92" s="205"/>
      <c r="DD92" s="205"/>
      <c r="DE92" s="205"/>
      <c r="DF92" s="205"/>
      <c r="DG92" s="205"/>
      <c r="DH92" s="205"/>
      <c r="DI92" s="205"/>
      <c r="DJ92" s="205"/>
      <c r="DK92" s="205"/>
      <c r="DL92" s="205"/>
      <c r="DM92" s="205"/>
      <c r="DN92" s="205"/>
      <c r="DO92" s="205"/>
      <c r="DP92" s="205"/>
      <c r="DQ92" s="205"/>
      <c r="DR92" s="205"/>
      <c r="DS92" s="205"/>
      <c r="DT92" s="205"/>
      <c r="DU92" s="205"/>
      <c r="DV92" s="205"/>
      <c r="DW92" s="205"/>
      <c r="DX92" s="205"/>
      <c r="DY92" s="205"/>
      <c r="DZ92" s="205"/>
      <c r="EA92" s="205"/>
      <c r="EB92" s="205"/>
      <c r="EC92" s="205"/>
      <c r="ED92" s="205"/>
      <c r="EE92" s="205"/>
      <c r="EF92" s="205"/>
      <c r="EG92" s="205"/>
      <c r="EH92" s="205"/>
      <c r="EI92" s="205"/>
      <c r="EJ92" s="205"/>
      <c r="EK92" s="205"/>
      <c r="EL92" s="193"/>
      <c r="EM92" s="193"/>
      <c r="EN92" s="193"/>
      <c r="EO92" s="193"/>
      <c r="EP92" s="193"/>
      <c r="EQ92" s="193"/>
      <c r="ER92" s="193"/>
      <c r="ES92" s="193"/>
      <c r="ET92" s="193"/>
      <c r="EU92" s="193"/>
      <c r="EV92" s="193"/>
      <c r="EW92" s="193"/>
      <c r="EX92" s="193"/>
      <c r="EY92" s="193"/>
      <c r="EZ92" s="193"/>
      <c r="FA92" s="193"/>
      <c r="FB92" s="193"/>
      <c r="FC92" s="193"/>
      <c r="FD92" s="193"/>
      <c r="FE92" s="193"/>
      <c r="FF92" s="193"/>
      <c r="FG92" s="193"/>
      <c r="FH92" s="193"/>
      <c r="FI92" s="193"/>
      <c r="FJ92" s="193"/>
      <c r="FK92" s="193"/>
      <c r="FL92" s="193"/>
      <c r="FM92" s="193"/>
      <c r="FN92" s="193"/>
    </row>
    <row r="93" spans="1:170" ht="20.25" customHeight="1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5"/>
      <c r="BT93" s="205"/>
      <c r="BU93" s="205"/>
      <c r="BV93" s="205"/>
      <c r="BW93" s="205"/>
      <c r="BX93" s="205"/>
      <c r="BY93" s="205"/>
      <c r="BZ93" s="205"/>
      <c r="CA93" s="205"/>
      <c r="CB93" s="205"/>
      <c r="CC93" s="205"/>
      <c r="CD93" s="205"/>
      <c r="CE93" s="205"/>
      <c r="CF93" s="205"/>
      <c r="CG93" s="205"/>
      <c r="CH93" s="205"/>
      <c r="CI93" s="205"/>
      <c r="CJ93" s="205"/>
      <c r="CK93" s="205"/>
      <c r="CL93" s="205"/>
      <c r="CM93" s="205"/>
      <c r="CN93" s="205"/>
      <c r="CO93" s="205"/>
      <c r="CP93" s="205"/>
      <c r="CQ93" s="205"/>
      <c r="CR93" s="205"/>
      <c r="CS93" s="205"/>
      <c r="CT93" s="205"/>
      <c r="CU93" s="205"/>
      <c r="CV93" s="205"/>
      <c r="CW93" s="205"/>
      <c r="CX93" s="205"/>
      <c r="CY93" s="205"/>
      <c r="CZ93" s="205"/>
      <c r="DA93" s="205"/>
      <c r="DB93" s="205"/>
      <c r="DC93" s="205"/>
      <c r="DD93" s="205"/>
      <c r="DE93" s="205"/>
      <c r="DF93" s="205"/>
      <c r="DG93" s="205"/>
      <c r="DH93" s="205"/>
      <c r="DI93" s="205"/>
      <c r="DJ93" s="205"/>
      <c r="DK93" s="205"/>
      <c r="DL93" s="205"/>
      <c r="DM93" s="205"/>
      <c r="DN93" s="205"/>
      <c r="DO93" s="205"/>
      <c r="DP93" s="205"/>
      <c r="DQ93" s="205"/>
      <c r="DR93" s="205"/>
      <c r="DS93" s="205"/>
      <c r="DT93" s="205"/>
      <c r="DU93" s="205"/>
      <c r="DV93" s="205"/>
      <c r="DW93" s="205"/>
      <c r="DX93" s="205"/>
      <c r="DY93" s="205"/>
      <c r="DZ93" s="205"/>
      <c r="EA93" s="205"/>
      <c r="EB93" s="205"/>
      <c r="EC93" s="205"/>
      <c r="ED93" s="205"/>
      <c r="EE93" s="205"/>
      <c r="EF93" s="205"/>
      <c r="EG93" s="205"/>
      <c r="EH93" s="205"/>
      <c r="EI93" s="205"/>
      <c r="EJ93" s="205"/>
      <c r="EK93" s="205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193"/>
      <c r="FB93" s="193"/>
      <c r="FC93" s="193"/>
      <c r="FD93" s="193"/>
      <c r="FE93" s="193"/>
      <c r="FF93" s="193"/>
      <c r="FG93" s="193"/>
      <c r="FH93" s="193"/>
      <c r="FI93" s="193"/>
      <c r="FJ93" s="193"/>
      <c r="FK93" s="193"/>
      <c r="FL93" s="193"/>
      <c r="FM93" s="193"/>
      <c r="FN93" s="193"/>
    </row>
  </sheetData>
  <sheetProtection/>
  <mergeCells count="28">
    <mergeCell ref="A19:P19"/>
    <mergeCell ref="C20:C22"/>
    <mergeCell ref="D20:G20"/>
    <mergeCell ref="H20:J21"/>
    <mergeCell ref="K20:K22"/>
    <mergeCell ref="L20:L22"/>
    <mergeCell ref="M20:N20"/>
    <mergeCell ref="O20:P21"/>
    <mergeCell ref="D21:D22"/>
    <mergeCell ref="E21:E22"/>
    <mergeCell ref="F21:F22"/>
    <mergeCell ref="M21:M22"/>
    <mergeCell ref="N21:N22"/>
    <mergeCell ref="A48:P48"/>
    <mergeCell ref="C49:C51"/>
    <mergeCell ref="D49:D51"/>
    <mergeCell ref="E49:E51"/>
    <mergeCell ref="F49:H49"/>
    <mergeCell ref="I49:L50"/>
    <mergeCell ref="M49:M51"/>
    <mergeCell ref="S57:S58"/>
    <mergeCell ref="R58:R59"/>
    <mergeCell ref="R49:R50"/>
    <mergeCell ref="F50:G50"/>
    <mergeCell ref="N50:N51"/>
    <mergeCell ref="O50:O51"/>
    <mergeCell ref="N49:O49"/>
    <mergeCell ref="P49:P50"/>
  </mergeCell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93"/>
  <sheetViews>
    <sheetView zoomScale="75" zoomScaleNormal="75" zoomScalePageLayoutView="75" workbookViewId="0" topLeftCell="A1">
      <selection activeCell="I11" sqref="I11"/>
    </sheetView>
  </sheetViews>
  <sheetFormatPr defaultColWidth="11.7109375" defaultRowHeight="20.25" customHeight="1"/>
  <cols>
    <col min="1" max="14" width="11.7109375" style="194" customWidth="1"/>
    <col min="15" max="16" width="11.7109375" style="279" customWidth="1"/>
    <col min="17" max="16384" width="11.7109375" style="194" customWidth="1"/>
  </cols>
  <sheetData>
    <row r="1" spans="2:170" s="1" customFormat="1" ht="20.25" customHeight="1">
      <c r="B1" s="2"/>
      <c r="C1" s="3"/>
      <c r="D1" s="3"/>
      <c r="E1" s="4"/>
      <c r="F1" s="4"/>
      <c r="G1" s="4"/>
      <c r="H1" s="4"/>
      <c r="I1" s="4"/>
      <c r="J1" s="4"/>
      <c r="K1" s="3"/>
      <c r="L1" s="4"/>
      <c r="M1" s="5"/>
      <c r="N1" s="5"/>
      <c r="O1" s="5"/>
      <c r="P1" s="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</row>
    <row r="2" spans="1:156" s="1" customFormat="1" ht="20.25" customHeight="1">
      <c r="A2" s="6" t="s">
        <v>0</v>
      </c>
      <c r="B2" s="7"/>
      <c r="C2" s="7"/>
      <c r="D2" s="7"/>
      <c r="E2" s="7"/>
      <c r="F2" s="7"/>
      <c r="G2" s="7"/>
      <c r="H2" s="7"/>
      <c r="I2" s="8"/>
      <c r="J2" s="109" t="s">
        <v>181</v>
      </c>
      <c r="K2" s="10"/>
      <c r="L2" s="11"/>
      <c r="M2" s="11"/>
      <c r="N2" s="11"/>
      <c r="O2" s="12"/>
      <c r="P2" s="1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</row>
    <row r="3" spans="1:156" s="1" customFormat="1" ht="20.25" customHeight="1">
      <c r="A3" s="14" t="s">
        <v>1</v>
      </c>
      <c r="B3" s="15"/>
      <c r="C3" s="15"/>
      <c r="D3" s="15"/>
      <c r="F3" s="15" t="s">
        <v>2</v>
      </c>
      <c r="G3" s="16"/>
      <c r="H3" s="17"/>
      <c r="I3" s="18"/>
      <c r="J3" s="3"/>
      <c r="K3" s="19"/>
      <c r="L3" s="5"/>
      <c r="M3" s="5"/>
      <c r="N3" s="5"/>
      <c r="O3" s="20"/>
      <c r="P3" s="21" t="s">
        <v>3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</row>
    <row r="4" spans="1:156" s="1" customFormat="1" ht="20.25" customHeight="1">
      <c r="A4" s="22"/>
      <c r="B4" s="20"/>
      <c r="C4" s="20"/>
      <c r="D4" s="20"/>
      <c r="E4" s="20"/>
      <c r="F4" s="20"/>
      <c r="G4" s="20"/>
      <c r="H4" s="20"/>
      <c r="I4" s="15"/>
      <c r="J4" s="3"/>
      <c r="K4" s="19"/>
      <c r="L4" s="5"/>
      <c r="M4" s="5"/>
      <c r="N4" s="5"/>
      <c r="O4" s="20"/>
      <c r="P4" s="2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</row>
    <row r="5" spans="1:156" s="1" customFormat="1" ht="20.25" customHeight="1">
      <c r="A5" s="14"/>
      <c r="B5" s="15"/>
      <c r="C5" s="15"/>
      <c r="D5" s="15"/>
      <c r="E5" s="15"/>
      <c r="F5" s="24"/>
      <c r="G5" s="24"/>
      <c r="H5" s="25"/>
      <c r="I5" s="15"/>
      <c r="J5" s="3"/>
      <c r="K5" s="19"/>
      <c r="L5" s="5"/>
      <c r="M5" s="5"/>
      <c r="N5" s="5"/>
      <c r="O5" s="20"/>
      <c r="P5" s="2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</row>
    <row r="6" spans="1:156" s="1" customFormat="1" ht="20.25" customHeight="1">
      <c r="A6" s="14"/>
      <c r="B6" s="26"/>
      <c r="C6" s="15"/>
      <c r="D6" s="15"/>
      <c r="E6" s="15"/>
      <c r="F6" s="15"/>
      <c r="G6" s="15"/>
      <c r="H6" s="15"/>
      <c r="I6" s="15"/>
      <c r="J6" s="3"/>
      <c r="K6" s="19"/>
      <c r="L6" s="5"/>
      <c r="M6" s="5"/>
      <c r="N6" s="5"/>
      <c r="O6" s="20"/>
      <c r="P6" s="2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</row>
    <row r="7" spans="1:156" s="1" customFormat="1" ht="20.25" customHeight="1">
      <c r="A7" s="22"/>
      <c r="B7" s="20"/>
      <c r="C7" s="20"/>
      <c r="D7" s="20"/>
      <c r="E7" s="20"/>
      <c r="F7" s="20"/>
      <c r="G7" s="20"/>
      <c r="H7" s="20"/>
      <c r="I7" s="20"/>
      <c r="J7" s="3"/>
      <c r="K7" s="27"/>
      <c r="L7" s="27"/>
      <c r="M7" s="27"/>
      <c r="N7" s="5"/>
      <c r="O7" s="20"/>
      <c r="P7" s="2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</row>
    <row r="8" spans="1:156" s="1" customFormat="1" ht="20.25" customHeight="1">
      <c r="A8" s="28"/>
      <c r="B8" s="20"/>
      <c r="C8" s="20"/>
      <c r="D8" s="18"/>
      <c r="E8" s="18"/>
      <c r="F8" s="20"/>
      <c r="G8" s="20"/>
      <c r="H8" s="20"/>
      <c r="I8" s="20"/>
      <c r="J8" s="29"/>
      <c r="K8" s="27"/>
      <c r="L8" s="27"/>
      <c r="M8" s="27"/>
      <c r="N8" s="5"/>
      <c r="O8" s="20"/>
      <c r="P8" s="2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</row>
    <row r="9" spans="1:156" s="1" customFormat="1" ht="20.25" customHeight="1">
      <c r="A9" s="30"/>
      <c r="B9" s="20"/>
      <c r="C9" s="20"/>
      <c r="D9" s="15"/>
      <c r="E9" s="15"/>
      <c r="F9" s="31"/>
      <c r="G9" s="31"/>
      <c r="H9" s="20"/>
      <c r="I9" s="18"/>
      <c r="J9" s="3"/>
      <c r="K9" s="19"/>
      <c r="L9" s="5"/>
      <c r="M9" s="5"/>
      <c r="N9" s="5"/>
      <c r="O9" s="20"/>
      <c r="P9" s="2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</row>
    <row r="10" spans="1:156" s="1" customFormat="1" ht="20.25" customHeight="1">
      <c r="A10" s="30"/>
      <c r="B10" s="20"/>
      <c r="C10" s="20"/>
      <c r="D10" s="15"/>
      <c r="E10" s="15"/>
      <c r="F10" s="31"/>
      <c r="G10" s="31"/>
      <c r="H10" s="20"/>
      <c r="I10" s="15"/>
      <c r="J10" s="3"/>
      <c r="K10" s="27"/>
      <c r="L10" s="27"/>
      <c r="M10" s="27"/>
      <c r="N10" s="5"/>
      <c r="O10" s="20"/>
      <c r="P10" s="2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</row>
    <row r="11" spans="1:156" s="1" customFormat="1" ht="20.25" customHeight="1">
      <c r="A11" s="14"/>
      <c r="B11" s="15"/>
      <c r="C11" s="15"/>
      <c r="D11" s="15"/>
      <c r="E11" s="15"/>
      <c r="F11" s="15"/>
      <c r="G11" s="15"/>
      <c r="H11" s="15"/>
      <c r="I11" s="15"/>
      <c r="J11" s="3"/>
      <c r="K11" s="19"/>
      <c r="L11" s="5"/>
      <c r="M11" s="5"/>
      <c r="N11" s="5"/>
      <c r="O11" s="20"/>
      <c r="P11" s="2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</row>
    <row r="12" spans="1:156" s="1" customFormat="1" ht="20.25" customHeight="1">
      <c r="A12" s="14" t="s">
        <v>4</v>
      </c>
      <c r="B12" s="15"/>
      <c r="C12" s="15"/>
      <c r="D12" s="15"/>
      <c r="E12" s="15"/>
      <c r="F12" s="15"/>
      <c r="G12" s="15"/>
      <c r="H12" s="15"/>
      <c r="I12" s="15"/>
      <c r="J12" s="3"/>
      <c r="K12" s="19"/>
      <c r="L12" s="5"/>
      <c r="M12" s="5"/>
      <c r="N12" s="5"/>
      <c r="O12" s="20"/>
      <c r="P12" s="2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</row>
    <row r="13" spans="1:156" s="1" customFormat="1" ht="20.25" customHeight="1">
      <c r="A13" s="22"/>
      <c r="B13" s="20"/>
      <c r="C13" s="20"/>
      <c r="D13" s="20"/>
      <c r="E13" s="20"/>
      <c r="F13" s="20"/>
      <c r="G13" s="20"/>
      <c r="H13" s="20"/>
      <c r="I13" s="20"/>
      <c r="J13" s="3"/>
      <c r="K13" s="19"/>
      <c r="L13" s="5"/>
      <c r="M13" s="5"/>
      <c r="N13" s="5"/>
      <c r="O13" s="20"/>
      <c r="P13" s="2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</row>
    <row r="14" spans="1:156" s="1" customFormat="1" ht="20.25" customHeight="1">
      <c r="A14" s="14" t="s">
        <v>5</v>
      </c>
      <c r="B14" s="20"/>
      <c r="C14" s="20"/>
      <c r="D14" s="20"/>
      <c r="E14" s="20"/>
      <c r="F14" s="20"/>
      <c r="G14" s="20"/>
      <c r="H14" s="20"/>
      <c r="I14" s="20"/>
      <c r="J14" s="3"/>
      <c r="K14" s="4"/>
      <c r="L14" s="5"/>
      <c r="M14" s="5"/>
      <c r="N14" s="5"/>
      <c r="O14" s="20"/>
      <c r="P14" s="2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</row>
    <row r="15" spans="1:156" s="1" customFormat="1" ht="20.25" customHeight="1">
      <c r="A15" s="14" t="s">
        <v>6</v>
      </c>
      <c r="B15" s="15"/>
      <c r="C15" s="20"/>
      <c r="D15" s="15"/>
      <c r="E15" s="15"/>
      <c r="F15" s="20"/>
      <c r="G15" s="20"/>
      <c r="H15" s="15"/>
      <c r="I15" s="15"/>
      <c r="J15" s="3"/>
      <c r="K15" s="4"/>
      <c r="L15" s="5"/>
      <c r="M15" s="5"/>
      <c r="N15" s="5"/>
      <c r="O15" s="20"/>
      <c r="P15" s="2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</row>
    <row r="16" spans="1:156" s="1" customFormat="1" ht="20.25" customHeight="1">
      <c r="A16" s="33" t="s">
        <v>7</v>
      </c>
      <c r="B16" s="15"/>
      <c r="C16" s="20"/>
      <c r="D16" s="15"/>
      <c r="E16" s="15"/>
      <c r="F16" s="20"/>
      <c r="G16" s="20"/>
      <c r="H16" s="15"/>
      <c r="I16" s="15"/>
      <c r="J16" s="3"/>
      <c r="K16" s="4"/>
      <c r="L16" s="5"/>
      <c r="M16" s="5"/>
      <c r="N16" s="5"/>
      <c r="O16" s="20"/>
      <c r="P16" s="2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</row>
    <row r="17" spans="1:156" s="1" customFormat="1" ht="20.25" customHeight="1">
      <c r="A17" s="34" t="s">
        <v>8</v>
      </c>
      <c r="B17" s="35">
        <v>6</v>
      </c>
      <c r="C17" s="35" t="s">
        <v>9</v>
      </c>
      <c r="D17" s="35">
        <v>8</v>
      </c>
      <c r="E17" s="36"/>
      <c r="F17" s="36"/>
      <c r="G17" s="36"/>
      <c r="H17" s="36"/>
      <c r="I17" s="110"/>
      <c r="J17" s="38"/>
      <c r="K17" s="39"/>
      <c r="L17" s="40"/>
      <c r="M17" s="40"/>
      <c r="N17" s="40"/>
      <c r="O17" s="36"/>
      <c r="P17" s="41"/>
      <c r="Q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</row>
    <row r="18" spans="1:170" s="1" customFormat="1" ht="20.25" customHeight="1">
      <c r="A18" s="273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45"/>
      <c r="R18" s="45"/>
      <c r="S18" s="45"/>
      <c r="T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</row>
    <row r="19" spans="1:166" ht="20.25" customHeight="1">
      <c r="A19" s="373" t="s">
        <v>182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5"/>
      <c r="Q19" s="193"/>
      <c r="R19" s="193"/>
      <c r="S19" s="193"/>
      <c r="T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</row>
    <row r="20" spans="1:167" ht="20.25" customHeight="1">
      <c r="A20" s="275" t="s">
        <v>95</v>
      </c>
      <c r="B20" s="276" t="s">
        <v>95</v>
      </c>
      <c r="C20" s="428" t="s">
        <v>183</v>
      </c>
      <c r="D20" s="429" t="s">
        <v>184</v>
      </c>
      <c r="E20" s="430"/>
      <c r="F20" s="430"/>
      <c r="G20" s="430"/>
      <c r="H20" s="421" t="s">
        <v>185</v>
      </c>
      <c r="I20" s="431"/>
      <c r="J20" s="431"/>
      <c r="K20" s="434" t="s">
        <v>186</v>
      </c>
      <c r="L20" s="436" t="s">
        <v>187</v>
      </c>
      <c r="M20" s="438" t="s">
        <v>188</v>
      </c>
      <c r="N20" s="439"/>
      <c r="O20" s="421" t="s">
        <v>189</v>
      </c>
      <c r="P20" s="441"/>
      <c r="Q20" s="279"/>
      <c r="R20" s="193"/>
      <c r="S20" s="193"/>
      <c r="T20" s="193"/>
      <c r="U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</row>
    <row r="21" spans="1:167" ht="20.25" customHeight="1">
      <c r="A21" s="226" t="s">
        <v>101</v>
      </c>
      <c r="B21" s="280" t="s">
        <v>101</v>
      </c>
      <c r="C21" s="428"/>
      <c r="D21" s="417" t="s">
        <v>190</v>
      </c>
      <c r="E21" s="417" t="s">
        <v>191</v>
      </c>
      <c r="F21" s="424" t="s">
        <v>192</v>
      </c>
      <c r="G21" s="281" t="s">
        <v>193</v>
      </c>
      <c r="H21" s="432"/>
      <c r="I21" s="433"/>
      <c r="J21" s="433"/>
      <c r="K21" s="435"/>
      <c r="L21" s="437"/>
      <c r="M21" s="426" t="s">
        <v>194</v>
      </c>
      <c r="N21" s="419" t="s">
        <v>195</v>
      </c>
      <c r="O21" s="442"/>
      <c r="P21" s="443"/>
      <c r="Q21" s="279"/>
      <c r="R21" s="193"/>
      <c r="S21" s="193"/>
      <c r="T21" s="193"/>
      <c r="U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</row>
    <row r="22" spans="1:167" ht="20.25" customHeight="1">
      <c r="A22" s="283" t="s">
        <v>196</v>
      </c>
      <c r="B22" s="50" t="s">
        <v>108</v>
      </c>
      <c r="C22" s="417"/>
      <c r="D22" s="423"/>
      <c r="E22" s="423"/>
      <c r="F22" s="425"/>
      <c r="G22" s="231" t="s">
        <v>197</v>
      </c>
      <c r="H22" s="281" t="s">
        <v>198</v>
      </c>
      <c r="I22" s="275" t="s">
        <v>199</v>
      </c>
      <c r="J22" s="275" t="s">
        <v>200</v>
      </c>
      <c r="K22" s="440"/>
      <c r="L22" s="437"/>
      <c r="M22" s="427"/>
      <c r="N22" s="420"/>
      <c r="O22" s="284" t="str">
        <f>"(3)"</f>
        <v>(3)</v>
      </c>
      <c r="P22" s="285" t="str">
        <f>"(4)"</f>
        <v>(4)</v>
      </c>
      <c r="Q22" s="279"/>
      <c r="R22" s="193"/>
      <c r="S22" s="193"/>
      <c r="T22" s="193"/>
      <c r="U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</row>
    <row r="23" spans="1:167" ht="20.25" customHeight="1">
      <c r="A23" s="286"/>
      <c r="B23" s="287" t="s">
        <v>124</v>
      </c>
      <c r="C23" s="288">
        <v>58.326861250762306</v>
      </c>
      <c r="D23" s="289">
        <v>111.46850436133336</v>
      </c>
      <c r="E23" s="289">
        <v>223.43685703242164</v>
      </c>
      <c r="F23" s="288">
        <v>1.3421818385975912</v>
      </c>
      <c r="G23" s="290">
        <v>246.48277068600083</v>
      </c>
      <c r="H23" s="291">
        <v>14.511396239473122</v>
      </c>
      <c r="I23" s="288">
        <v>18.225149360379923</v>
      </c>
      <c r="J23" s="288">
        <v>56.74788983551316</v>
      </c>
      <c r="K23" s="288">
        <v>2.8467429331080547</v>
      </c>
      <c r="L23" s="292">
        <v>9800710.078388434</v>
      </c>
      <c r="M23" s="293">
        <v>52798.018689337565</v>
      </c>
      <c r="N23" s="293">
        <v>14303.269644865955</v>
      </c>
      <c r="O23" s="293">
        <v>30</v>
      </c>
      <c r="P23" s="294">
        <v>60</v>
      </c>
      <c r="Q23" s="295"/>
      <c r="R23" s="193"/>
      <c r="S23" s="193"/>
      <c r="T23" s="193"/>
      <c r="U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</row>
    <row r="24" spans="1:167" ht="20.25" customHeight="1">
      <c r="A24" s="286"/>
      <c r="B24" s="296" t="s">
        <v>125</v>
      </c>
      <c r="C24" s="297">
        <v>74.36482899332002</v>
      </c>
      <c r="D24" s="298">
        <v>116.7047581445278</v>
      </c>
      <c r="E24" s="298">
        <v>223.43685703242164</v>
      </c>
      <c r="F24" s="297">
        <v>1.3421818385975912</v>
      </c>
      <c r="G24" s="299">
        <v>246.48277068600083</v>
      </c>
      <c r="H24" s="300">
        <v>19.66899208742743</v>
      </c>
      <c r="I24" s="297">
        <v>24.307274836333317</v>
      </c>
      <c r="J24" s="297">
        <v>63.58623622285125</v>
      </c>
      <c r="K24" s="297">
        <v>2.8467429331080547</v>
      </c>
      <c r="L24" s="301">
        <v>9824876.128423374</v>
      </c>
      <c r="M24" s="302">
        <v>52890.23675688413</v>
      </c>
      <c r="N24" s="302">
        <v>14826.701294426693</v>
      </c>
      <c r="O24" s="302">
        <v>30</v>
      </c>
      <c r="P24" s="303">
        <v>60</v>
      </c>
      <c r="Q24" s="295"/>
      <c r="R24" s="193"/>
      <c r="S24" s="193"/>
      <c r="T24" s="193"/>
      <c r="U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</row>
    <row r="25" spans="1:167" ht="20.25" customHeight="1">
      <c r="A25" s="286"/>
      <c r="B25" s="296" t="s">
        <v>126</v>
      </c>
      <c r="C25" s="297">
        <v>88.80662511268518</v>
      </c>
      <c r="D25" s="298">
        <v>121.71887073193244</v>
      </c>
      <c r="E25" s="298">
        <v>223.43685703242164</v>
      </c>
      <c r="F25" s="297">
        <v>1.3421818385975912</v>
      </c>
      <c r="G25" s="299">
        <v>246.48277068600083</v>
      </c>
      <c r="H25" s="300">
        <v>25.163401370174068</v>
      </c>
      <c r="I25" s="297">
        <v>30.638950660034872</v>
      </c>
      <c r="J25" s="297">
        <v>70.7629705263795</v>
      </c>
      <c r="K25" s="297">
        <v>2.8467429331080547</v>
      </c>
      <c r="L25" s="301">
        <v>9849453.986520553</v>
      </c>
      <c r="M25" s="302">
        <v>52984.547071381276</v>
      </c>
      <c r="N25" s="302">
        <v>15351.445643440342</v>
      </c>
      <c r="O25" s="302">
        <v>30</v>
      </c>
      <c r="P25" s="303">
        <v>60</v>
      </c>
      <c r="Q25" s="295"/>
      <c r="R25" s="193"/>
      <c r="S25" s="193"/>
      <c r="T25" s="193"/>
      <c r="U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</row>
    <row r="26" spans="1:167" ht="20.25" customHeight="1">
      <c r="A26" s="286" t="s">
        <v>249</v>
      </c>
      <c r="B26" s="296" t="s">
        <v>127</v>
      </c>
      <c r="C26" s="297">
        <v>103.70711342049887</v>
      </c>
      <c r="D26" s="298">
        <v>126.53725480401172</v>
      </c>
      <c r="E26" s="298">
        <v>223.43685703242164</v>
      </c>
      <c r="F26" s="297">
        <v>1.3421818385975912</v>
      </c>
      <c r="G26" s="299">
        <v>246.48277068600083</v>
      </c>
      <c r="H26" s="300">
        <v>34.08740307856268</v>
      </c>
      <c r="I26" s="297">
        <v>39.59885630372851</v>
      </c>
      <c r="J26" s="297">
        <v>81.37018560589053</v>
      </c>
      <c r="K26" s="297">
        <v>2.8467429331080547</v>
      </c>
      <c r="L26" s="301">
        <v>9874264.194033183</v>
      </c>
      <c r="M26" s="302">
        <v>53079.980487446766</v>
      </c>
      <c r="N26" s="302">
        <v>15876.711147825756</v>
      </c>
      <c r="O26" s="302">
        <v>30</v>
      </c>
      <c r="P26" s="303">
        <v>60</v>
      </c>
      <c r="Q26" s="295"/>
      <c r="R26" s="193"/>
      <c r="S26" s="193"/>
      <c r="T26" s="193"/>
      <c r="U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</row>
    <row r="27" spans="1:167" ht="20.25" customHeight="1">
      <c r="A27" s="286"/>
      <c r="B27" s="296" t="s">
        <v>128</v>
      </c>
      <c r="C27" s="297">
        <v>117.05215442986943</v>
      </c>
      <c r="D27" s="298">
        <v>131.18148226899575</v>
      </c>
      <c r="E27" s="298">
        <v>223.43685703242164</v>
      </c>
      <c r="F27" s="297">
        <v>1.3421818385975912</v>
      </c>
      <c r="G27" s="299">
        <v>246.48277068600083</v>
      </c>
      <c r="H27" s="300">
        <v>42.95163636225483</v>
      </c>
      <c r="I27" s="297">
        <v>48.500931901109055</v>
      </c>
      <c r="J27" s="297">
        <v>91.91817754378938</v>
      </c>
      <c r="K27" s="297">
        <v>2.8467429331080547</v>
      </c>
      <c r="L27" s="301">
        <v>9899217.021185925</v>
      </c>
      <c r="M27" s="302">
        <v>53176.052635219574</v>
      </c>
      <c r="N27" s="302">
        <v>16401.605991576274</v>
      </c>
      <c r="O27" s="302">
        <v>30</v>
      </c>
      <c r="P27" s="303">
        <v>60</v>
      </c>
      <c r="Q27" s="295"/>
      <c r="R27" s="193"/>
      <c r="S27" s="193"/>
      <c r="T27" s="193"/>
      <c r="U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</row>
    <row r="28" spans="1:167" ht="20.25" customHeight="1">
      <c r="A28" s="286"/>
      <c r="B28" s="296" t="s">
        <v>129</v>
      </c>
      <c r="C28" s="297">
        <v>130.0349182865037</v>
      </c>
      <c r="D28" s="298">
        <v>135.66944179644594</v>
      </c>
      <c r="E28" s="298">
        <v>223.43685703242164</v>
      </c>
      <c r="F28" s="297">
        <v>1.3421818385975912</v>
      </c>
      <c r="G28" s="299">
        <v>246.48277068600083</v>
      </c>
      <c r="H28" s="300">
        <v>51.75894702261783</v>
      </c>
      <c r="I28" s="297">
        <v>57.348028798618635</v>
      </c>
      <c r="J28" s="297">
        <v>102.40960154697267</v>
      </c>
      <c r="K28" s="297">
        <v>2.8467429331080547</v>
      </c>
      <c r="L28" s="301">
        <v>9924262.617698057</v>
      </c>
      <c r="M28" s="302">
        <v>53272.49459985133</v>
      </c>
      <c r="N28" s="302">
        <v>16926.741812380787</v>
      </c>
      <c r="O28" s="302">
        <v>30</v>
      </c>
      <c r="P28" s="303">
        <v>60</v>
      </c>
      <c r="Q28" s="295"/>
      <c r="R28" s="193"/>
      <c r="S28" s="193"/>
      <c r="T28" s="193"/>
      <c r="U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</row>
    <row r="29" spans="1:167" ht="20.25" customHeight="1">
      <c r="A29" s="286"/>
      <c r="B29" s="296" t="s">
        <v>130</v>
      </c>
      <c r="C29" s="297">
        <v>146.74514329145933</v>
      </c>
      <c r="D29" s="298">
        <v>144.23441823140612</v>
      </c>
      <c r="E29" s="298">
        <v>223.43685703242164</v>
      </c>
      <c r="F29" s="297">
        <v>1.3421818385975912</v>
      </c>
      <c r="G29" s="299">
        <v>246.48277068600083</v>
      </c>
      <c r="H29" s="300">
        <v>57.99107050026652</v>
      </c>
      <c r="I29" s="297">
        <v>64.69907060296624</v>
      </c>
      <c r="J29" s="297">
        <v>110.25324987663804</v>
      </c>
      <c r="K29" s="297">
        <v>2.8467429331080547</v>
      </c>
      <c r="L29" s="301">
        <v>9930322.581366496</v>
      </c>
      <c r="M29" s="302">
        <v>53272.12829456135</v>
      </c>
      <c r="N29" s="302">
        <v>17516.57462722139</v>
      </c>
      <c r="O29" s="302">
        <v>30</v>
      </c>
      <c r="P29" s="303">
        <v>60</v>
      </c>
      <c r="Q29" s="295"/>
      <c r="R29" s="193"/>
      <c r="S29" s="193"/>
      <c r="T29" s="193"/>
      <c r="U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</row>
    <row r="30" spans="1:167" ht="20.25" customHeight="1">
      <c r="A30" s="286"/>
      <c r="B30" s="296" t="s">
        <v>131</v>
      </c>
      <c r="C30" s="297">
        <v>159.07349806866787</v>
      </c>
      <c r="D30" s="298">
        <v>148.33516944044527</v>
      </c>
      <c r="E30" s="298">
        <v>223.43685703242164</v>
      </c>
      <c r="F30" s="297">
        <v>1.3421818385975912</v>
      </c>
      <c r="G30" s="299">
        <v>246.48277068600083</v>
      </c>
      <c r="H30" s="300">
        <v>66.63128577081224</v>
      </c>
      <c r="I30" s="297">
        <v>73.38135202322597</v>
      </c>
      <c r="J30" s="297">
        <v>120.5758756660933</v>
      </c>
      <c r="K30" s="297">
        <v>2.8467429331080547</v>
      </c>
      <c r="L30" s="301">
        <v>9954922.801632207</v>
      </c>
      <c r="M30" s="302">
        <v>53366.03899272999</v>
      </c>
      <c r="N30" s="302">
        <v>18170.423906922224</v>
      </c>
      <c r="O30" s="302">
        <v>30</v>
      </c>
      <c r="P30" s="303">
        <v>60</v>
      </c>
      <c r="Q30" s="295"/>
      <c r="R30" s="193"/>
      <c r="S30" s="193"/>
      <c r="T30" s="193"/>
      <c r="U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</row>
    <row r="31" spans="1:167" ht="20.25" customHeight="1">
      <c r="A31" s="286"/>
      <c r="B31" s="296" t="s">
        <v>132</v>
      </c>
      <c r="C31" s="297">
        <v>171.18221174205013</v>
      </c>
      <c r="D31" s="298">
        <v>152.32790892647333</v>
      </c>
      <c r="E31" s="298">
        <v>223.43685703242164</v>
      </c>
      <c r="F31" s="297">
        <v>1.3421818385975912</v>
      </c>
      <c r="G31" s="299">
        <v>246.48277068600083</v>
      </c>
      <c r="H31" s="300">
        <v>75.22163739275423</v>
      </c>
      <c r="I31" s="297">
        <v>82.0157072590728</v>
      </c>
      <c r="J31" s="297">
        <v>130.8490588090055</v>
      </c>
      <c r="K31" s="297">
        <v>2.8467429331080547</v>
      </c>
      <c r="L31" s="301">
        <v>9979633.135642722</v>
      </c>
      <c r="M31" s="302">
        <v>53460.41497453587</v>
      </c>
      <c r="N31" s="302">
        <v>18831.48703180464</v>
      </c>
      <c r="O31" s="302">
        <v>30</v>
      </c>
      <c r="P31" s="303">
        <v>60</v>
      </c>
      <c r="Q31" s="295"/>
      <c r="R31" s="193"/>
      <c r="S31" s="193"/>
      <c r="T31" s="193"/>
      <c r="U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</row>
    <row r="32" spans="1:167" ht="20.25" customHeight="1">
      <c r="A32" s="286"/>
      <c r="B32" s="296" t="s">
        <v>133</v>
      </c>
      <c r="C32" s="297">
        <v>183.10758761468028</v>
      </c>
      <c r="D32" s="298">
        <v>156.2209207357672</v>
      </c>
      <c r="E32" s="298">
        <v>223.43685703242164</v>
      </c>
      <c r="F32" s="297">
        <v>1.3421818385975912</v>
      </c>
      <c r="G32" s="299">
        <v>246.48277068600083</v>
      </c>
      <c r="H32" s="300">
        <v>83.76469872183696</v>
      </c>
      <c r="I32" s="297">
        <v>90.60469818367622</v>
      </c>
      <c r="J32" s="297">
        <v>141.07527677347264</v>
      </c>
      <c r="K32" s="297">
        <v>2.8467429331080547</v>
      </c>
      <c r="L32" s="301">
        <v>10004428.503834696</v>
      </c>
      <c r="M32" s="302">
        <v>53555.12103761228</v>
      </c>
      <c r="N32" s="302">
        <v>19500.235077625355</v>
      </c>
      <c r="O32" s="302">
        <v>30</v>
      </c>
      <c r="P32" s="303">
        <v>60</v>
      </c>
      <c r="Q32" s="295"/>
      <c r="R32" s="193"/>
      <c r="S32" s="193"/>
      <c r="T32" s="193"/>
      <c r="U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</row>
    <row r="33" spans="1:167" ht="20.25" customHeight="1">
      <c r="A33" s="286"/>
      <c r="B33" s="296" t="s">
        <v>134</v>
      </c>
      <c r="C33" s="297">
        <v>195.9646017195472</v>
      </c>
      <c r="D33" s="298">
        <v>163.73604302213593</v>
      </c>
      <c r="E33" s="298">
        <v>223.43685703242164</v>
      </c>
      <c r="F33" s="297">
        <v>1.3421818385975912</v>
      </c>
      <c r="G33" s="299">
        <v>246.48277068600083</v>
      </c>
      <c r="H33" s="300">
        <v>89.69949844786296</v>
      </c>
      <c r="I33" s="297">
        <v>97.6180342831129</v>
      </c>
      <c r="J33" s="297">
        <v>148.62356880772077</v>
      </c>
      <c r="K33" s="297">
        <v>2.8467429331080547</v>
      </c>
      <c r="L33" s="301">
        <v>10011003.05873845</v>
      </c>
      <c r="M33" s="302">
        <v>53557.5357584504</v>
      </c>
      <c r="N33" s="302">
        <v>20262.76183221888</v>
      </c>
      <c r="O33" s="302">
        <v>30</v>
      </c>
      <c r="P33" s="303">
        <v>60</v>
      </c>
      <c r="Q33" s="295"/>
      <c r="R33" s="193"/>
      <c r="S33" s="193"/>
      <c r="T33" s="193"/>
      <c r="U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</row>
    <row r="34" spans="1:167" ht="20.25" customHeight="1">
      <c r="A34" s="286"/>
      <c r="B34" s="296" t="s">
        <v>135</v>
      </c>
      <c r="C34" s="297">
        <v>206.1106723318324</v>
      </c>
      <c r="D34" s="298">
        <v>167.3703215501129</v>
      </c>
      <c r="E34" s="298">
        <v>223.43685703242164</v>
      </c>
      <c r="F34" s="297">
        <v>1.3421818385975912</v>
      </c>
      <c r="G34" s="299">
        <v>246.48277068600083</v>
      </c>
      <c r="H34" s="300">
        <v>98.0939831543517</v>
      </c>
      <c r="I34" s="297">
        <v>106.06065850024245</v>
      </c>
      <c r="J34" s="297">
        <v>158.7000182669825</v>
      </c>
      <c r="K34" s="297">
        <v>2.8467429331080547</v>
      </c>
      <c r="L34" s="301">
        <v>10035486.68817678</v>
      </c>
      <c r="M34" s="302">
        <v>53650.43419082431</v>
      </c>
      <c r="N34" s="302">
        <v>21060.383687611164</v>
      </c>
      <c r="O34" s="302">
        <v>30</v>
      </c>
      <c r="P34" s="303">
        <v>60</v>
      </c>
      <c r="Q34" s="295"/>
      <c r="R34" s="193"/>
      <c r="S34" s="193"/>
      <c r="T34" s="193"/>
      <c r="U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</row>
    <row r="35" spans="1:167" ht="20.25" customHeight="1">
      <c r="A35" s="304"/>
      <c r="B35" s="305" t="s">
        <v>136</v>
      </c>
      <c r="C35" s="300">
        <v>216.19475968753838</v>
      </c>
      <c r="D35" s="306">
        <v>170.92944374610641</v>
      </c>
      <c r="E35" s="306">
        <v>223.43685703242164</v>
      </c>
      <c r="F35" s="307">
        <v>1.3421818385975912</v>
      </c>
      <c r="G35" s="306">
        <v>246.48277068600083</v>
      </c>
      <c r="H35" s="300">
        <v>106.44717358745419</v>
      </c>
      <c r="I35" s="300">
        <v>114.46390805448877</v>
      </c>
      <c r="J35" s="300">
        <v>168.73549960979088</v>
      </c>
      <c r="K35" s="300">
        <v>2.8467429331080547</v>
      </c>
      <c r="L35" s="299">
        <v>10060055.624468962</v>
      </c>
      <c r="M35" s="306">
        <v>53743.665810792125</v>
      </c>
      <c r="N35" s="306">
        <v>21868.145135001883</v>
      </c>
      <c r="O35" s="306">
        <v>30</v>
      </c>
      <c r="P35" s="308">
        <v>60</v>
      </c>
      <c r="Q35" s="295"/>
      <c r="R35" s="193"/>
      <c r="S35" s="193"/>
      <c r="T35" s="193"/>
      <c r="U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</row>
    <row r="36" spans="1:167" ht="20.25" customHeight="1">
      <c r="A36" s="304"/>
      <c r="B36" s="305" t="s">
        <v>137</v>
      </c>
      <c r="C36" s="300">
        <v>225.2473656944784</v>
      </c>
      <c r="D36" s="306">
        <v>174.41801236418755</v>
      </c>
      <c r="E36" s="306">
        <v>223.43685703242164</v>
      </c>
      <c r="F36" s="307">
        <v>1.3421818385975912</v>
      </c>
      <c r="G36" s="306">
        <v>246.48277068600083</v>
      </c>
      <c r="H36" s="300">
        <v>113.3314576516661</v>
      </c>
      <c r="I36" s="300">
        <v>121.52578707954922</v>
      </c>
      <c r="J36" s="300">
        <v>177.28073911918761</v>
      </c>
      <c r="K36" s="300">
        <v>2.8467429331080547</v>
      </c>
      <c r="L36" s="299">
        <v>10079044.236780548</v>
      </c>
      <c r="M36" s="306">
        <v>53812.70890526231</v>
      </c>
      <c r="N36" s="306">
        <v>22661.504932732925</v>
      </c>
      <c r="O36" s="306">
        <v>30</v>
      </c>
      <c r="P36" s="308">
        <v>90</v>
      </c>
      <c r="Q36" s="295"/>
      <c r="R36" s="193"/>
      <c r="S36" s="193"/>
      <c r="T36" s="193"/>
      <c r="U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193"/>
    </row>
    <row r="37" spans="1:167" ht="20.25" customHeight="1">
      <c r="A37" s="304"/>
      <c r="B37" s="305" t="s">
        <v>138</v>
      </c>
      <c r="C37" s="300">
        <v>235.16679933757104</v>
      </c>
      <c r="D37" s="306">
        <v>177.8401812626922</v>
      </c>
      <c r="E37" s="306">
        <v>223.43685703242164</v>
      </c>
      <c r="F37" s="307">
        <v>1.3421818385975912</v>
      </c>
      <c r="G37" s="306">
        <v>246.48277068600083</v>
      </c>
      <c r="H37" s="300">
        <v>120.17758461200812</v>
      </c>
      <c r="I37" s="300">
        <v>128.5499755637385</v>
      </c>
      <c r="J37" s="300">
        <v>185.78779803265888</v>
      </c>
      <c r="K37" s="300">
        <v>2.8467429331080547</v>
      </c>
      <c r="L37" s="299">
        <v>10098026.704708407</v>
      </c>
      <c r="M37" s="306">
        <v>53881.65085689325</v>
      </c>
      <c r="N37" s="306">
        <v>23557.66289435584</v>
      </c>
      <c r="O37" s="306">
        <v>30</v>
      </c>
      <c r="P37" s="308">
        <v>90</v>
      </c>
      <c r="Q37" s="295"/>
      <c r="R37" s="193"/>
      <c r="S37" s="193"/>
      <c r="T37" s="193"/>
      <c r="U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3"/>
      <c r="FF37" s="193"/>
      <c r="FG37" s="193"/>
      <c r="FH37" s="193"/>
      <c r="FI37" s="193"/>
      <c r="FJ37" s="193"/>
      <c r="FK37" s="193"/>
    </row>
    <row r="38" spans="1:167" ht="20.25" customHeight="1">
      <c r="A38" s="304"/>
      <c r="B38" s="305" t="s">
        <v>139</v>
      </c>
      <c r="C38" s="300">
        <v>243.34788601175472</v>
      </c>
      <c r="D38" s="306">
        <v>181.19971436549685</v>
      </c>
      <c r="E38" s="306">
        <v>223.43685703242164</v>
      </c>
      <c r="F38" s="307">
        <v>1.3421818385975912</v>
      </c>
      <c r="G38" s="306">
        <v>246.48277068600083</v>
      </c>
      <c r="H38" s="300">
        <v>126.986578463856</v>
      </c>
      <c r="I38" s="300">
        <v>135.53751031462238</v>
      </c>
      <c r="J38" s="300">
        <v>194.257698760871</v>
      </c>
      <c r="K38" s="300">
        <v>2.8467429331080547</v>
      </c>
      <c r="L38" s="299">
        <v>10117002.6137693</v>
      </c>
      <c r="M38" s="306">
        <v>53950.48968400268</v>
      </c>
      <c r="N38" s="306">
        <v>24406.40453104546</v>
      </c>
      <c r="O38" s="306">
        <v>30</v>
      </c>
      <c r="P38" s="308">
        <v>90</v>
      </c>
      <c r="Q38" s="295"/>
      <c r="R38" s="193"/>
      <c r="S38" s="193"/>
      <c r="T38" s="193"/>
      <c r="U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  <c r="FF38" s="193"/>
      <c r="FG38" s="193"/>
      <c r="FH38" s="193"/>
      <c r="FI38" s="193"/>
      <c r="FJ38" s="193"/>
      <c r="FK38" s="193"/>
    </row>
    <row r="39" spans="1:167" ht="20.25" customHeight="1">
      <c r="A39" s="304"/>
      <c r="B39" s="305" t="s">
        <v>140</v>
      </c>
      <c r="C39" s="300">
        <v>251.56316089524452</v>
      </c>
      <c r="D39" s="306">
        <v>184.50003502703643</v>
      </c>
      <c r="E39" s="306">
        <v>223.43685703242164</v>
      </c>
      <c r="F39" s="307">
        <v>1.3421818385975912</v>
      </c>
      <c r="G39" s="306">
        <v>246.48277068600083</v>
      </c>
      <c r="H39" s="300">
        <v>133.75942758569718</v>
      </c>
      <c r="I39" s="300">
        <v>142.48939202870682</v>
      </c>
      <c r="J39" s="300">
        <v>202.6914283886643</v>
      </c>
      <c r="K39" s="300">
        <v>2.8467429331080547</v>
      </c>
      <c r="L39" s="299">
        <v>10135971.625607844</v>
      </c>
      <c r="M39" s="306">
        <v>54019.223815176054</v>
      </c>
      <c r="N39" s="306">
        <v>25257.101823914705</v>
      </c>
      <c r="O39" s="306">
        <v>30</v>
      </c>
      <c r="P39" s="308">
        <v>90</v>
      </c>
      <c r="Q39" s="295"/>
      <c r="R39" s="193"/>
      <c r="S39" s="193"/>
      <c r="T39" s="193"/>
      <c r="U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3"/>
      <c r="FB39" s="193"/>
      <c r="FC39" s="193"/>
      <c r="FD39" s="193"/>
      <c r="FE39" s="193"/>
      <c r="FF39" s="193"/>
      <c r="FG39" s="193"/>
      <c r="FH39" s="193"/>
      <c r="FI39" s="193"/>
      <c r="FJ39" s="193"/>
      <c r="FK39" s="193"/>
    </row>
    <row r="40" spans="1:167" ht="20.25" customHeight="1">
      <c r="A40" s="304"/>
      <c r="B40" s="305" t="s">
        <v>141</v>
      </c>
      <c r="C40" s="300">
        <v>259.7257882171713</v>
      </c>
      <c r="D40" s="306">
        <v>187.7442676434329</v>
      </c>
      <c r="E40" s="306">
        <v>223.43685703242164</v>
      </c>
      <c r="F40" s="307">
        <v>1.3421818385975912</v>
      </c>
      <c r="G40" s="306">
        <v>246.48277068600083</v>
      </c>
      <c r="H40" s="300">
        <v>140.49708622613406</v>
      </c>
      <c r="I40" s="300">
        <v>149.40658680877624</v>
      </c>
      <c r="J40" s="300">
        <v>211.08994009877574</v>
      </c>
      <c r="K40" s="300">
        <v>2.8467429331080547</v>
      </c>
      <c r="L40" s="299">
        <v>10154933.461445246</v>
      </c>
      <c r="M40" s="306">
        <v>54087.85199987588</v>
      </c>
      <c r="N40" s="306">
        <v>26151.038105015996</v>
      </c>
      <c r="O40" s="306">
        <v>30</v>
      </c>
      <c r="P40" s="308">
        <v>90</v>
      </c>
      <c r="Q40" s="295"/>
      <c r="R40" s="193"/>
      <c r="S40" s="193"/>
      <c r="T40" s="193"/>
      <c r="U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3"/>
      <c r="FH40" s="193"/>
      <c r="FI40" s="193"/>
      <c r="FJ40" s="193"/>
      <c r="FK40" s="193"/>
    </row>
    <row r="41" spans="1:167" ht="20.25" customHeight="1">
      <c r="A41" s="304"/>
      <c r="B41" s="305" t="s">
        <v>142</v>
      </c>
      <c r="C41" s="300">
        <v>265.21415808380084</v>
      </c>
      <c r="D41" s="306">
        <v>190.93527294814754</v>
      </c>
      <c r="E41" s="306">
        <v>223.43685703242164</v>
      </c>
      <c r="F41" s="307">
        <v>1.3421818385975912</v>
      </c>
      <c r="G41" s="306">
        <v>246.48277068600083</v>
      </c>
      <c r="H41" s="300">
        <v>135.0132089379437</v>
      </c>
      <c r="I41" s="300">
        <v>143.87248014403963</v>
      </c>
      <c r="J41" s="300">
        <v>207.2463349762339</v>
      </c>
      <c r="K41" s="300">
        <v>2.8467429331080547</v>
      </c>
      <c r="L41" s="299">
        <v>10168512.329774963</v>
      </c>
      <c r="M41" s="306">
        <v>54133.223058258125</v>
      </c>
      <c r="N41" s="306">
        <v>26890.001230718844</v>
      </c>
      <c r="O41" s="306">
        <v>60</v>
      </c>
      <c r="P41" s="308">
        <v>90</v>
      </c>
      <c r="Q41" s="295"/>
      <c r="R41" s="193"/>
      <c r="S41" s="193"/>
      <c r="T41" s="193"/>
      <c r="U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  <c r="FF41" s="193"/>
      <c r="FG41" s="193"/>
      <c r="FH41" s="193"/>
      <c r="FI41" s="193"/>
      <c r="FJ41" s="193"/>
      <c r="FK41" s="193"/>
    </row>
    <row r="42" spans="1:167" ht="20.25" customHeight="1">
      <c r="A42" s="304"/>
      <c r="B42" s="305" t="s">
        <v>143</v>
      </c>
      <c r="C42" s="300">
        <v>270.81257253276664</v>
      </c>
      <c r="D42" s="306">
        <v>194.07567812548072</v>
      </c>
      <c r="E42" s="306">
        <v>223.43685703242164</v>
      </c>
      <c r="F42" s="307">
        <v>1.3421818385975912</v>
      </c>
      <c r="G42" s="306">
        <v>246.48277068600083</v>
      </c>
      <c r="H42" s="300">
        <v>139.24191078211257</v>
      </c>
      <c r="I42" s="300">
        <v>148.38137992914008</v>
      </c>
      <c r="J42" s="300">
        <v>213.11534388092085</v>
      </c>
      <c r="K42" s="300">
        <v>2.8467429331080547</v>
      </c>
      <c r="L42" s="299">
        <v>10182100.324912133</v>
      </c>
      <c r="M42" s="306">
        <v>54178.61517683092</v>
      </c>
      <c r="N42" s="306">
        <v>27649.9046672077</v>
      </c>
      <c r="O42" s="306">
        <v>60</v>
      </c>
      <c r="P42" s="308">
        <v>90</v>
      </c>
      <c r="Q42" s="295"/>
      <c r="R42" s="193"/>
      <c r="S42" s="193"/>
      <c r="T42" s="193"/>
      <c r="U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3"/>
      <c r="FF42" s="193"/>
      <c r="FG42" s="193"/>
      <c r="FH42" s="193"/>
      <c r="FI42" s="193"/>
      <c r="FJ42" s="193"/>
      <c r="FK42" s="193"/>
    </row>
    <row r="43" spans="1:167" ht="20.25" customHeight="1">
      <c r="A43" s="309"/>
      <c r="B43" s="305" t="s">
        <v>144</v>
      </c>
      <c r="C43" s="300">
        <v>274.85596312467067</v>
      </c>
      <c r="D43" s="306">
        <v>197.16790264246876</v>
      </c>
      <c r="E43" s="306">
        <v>223.43685703242164</v>
      </c>
      <c r="F43" s="307">
        <v>1.3421818385975912</v>
      </c>
      <c r="G43" s="306">
        <v>246.48277068600083</v>
      </c>
      <c r="H43" s="300">
        <v>131.59356621751277</v>
      </c>
      <c r="I43" s="300">
        <v>140.58577556602464</v>
      </c>
      <c r="J43" s="300">
        <v>207.1073331972757</v>
      </c>
      <c r="K43" s="300">
        <v>2.8467429331080547</v>
      </c>
      <c r="L43" s="299">
        <v>10195695.334976282</v>
      </c>
      <c r="M43" s="306">
        <v>54224.017119529606</v>
      </c>
      <c r="N43" s="306">
        <v>28377.116005329386</v>
      </c>
      <c r="O43" s="306">
        <v>60</v>
      </c>
      <c r="P43" s="308">
        <v>90</v>
      </c>
      <c r="Q43" s="279"/>
      <c r="R43" s="193"/>
      <c r="S43" s="193"/>
      <c r="T43" s="193"/>
      <c r="U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3"/>
      <c r="FF43" s="193"/>
      <c r="FG43" s="193"/>
      <c r="FH43" s="193"/>
      <c r="FI43" s="193"/>
      <c r="FJ43" s="193"/>
      <c r="FK43" s="193"/>
    </row>
    <row r="44" spans="1:167" ht="20.25" customHeight="1">
      <c r="A44" s="309"/>
      <c r="B44" s="305" t="s">
        <v>145</v>
      </c>
      <c r="C44" s="300">
        <v>280.5840572257901</v>
      </c>
      <c r="D44" s="306">
        <v>200.21418052043236</v>
      </c>
      <c r="E44" s="306">
        <v>223.43685703242164</v>
      </c>
      <c r="F44" s="307">
        <v>1.3421818385975912</v>
      </c>
      <c r="G44" s="306">
        <v>246.48277068600083</v>
      </c>
      <c r="H44" s="300">
        <v>135.39539950254112</v>
      </c>
      <c r="I44" s="300">
        <v>144.6422672209538</v>
      </c>
      <c r="J44" s="300">
        <v>212.54952031008057</v>
      </c>
      <c r="K44" s="300">
        <v>2.8467429331080547</v>
      </c>
      <c r="L44" s="299">
        <v>10209295.562162757</v>
      </c>
      <c r="M44" s="306">
        <v>54269.41934211405</v>
      </c>
      <c r="N44" s="306">
        <v>29191.651178407734</v>
      </c>
      <c r="O44" s="306">
        <v>90</v>
      </c>
      <c r="P44" s="308">
        <v>120</v>
      </c>
      <c r="Q44" s="279"/>
      <c r="R44" s="193"/>
      <c r="S44" s="193"/>
      <c r="T44" s="193"/>
      <c r="U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</row>
    <row r="45" spans="1:167" ht="20.25" customHeight="1">
      <c r="A45" s="309"/>
      <c r="B45" s="305" t="s">
        <v>146</v>
      </c>
      <c r="C45" s="300">
        <v>286.34546649154413</v>
      </c>
      <c r="D45" s="306">
        <v>203.21657962810283</v>
      </c>
      <c r="E45" s="306">
        <v>223.43685703242164</v>
      </c>
      <c r="F45" s="307">
        <v>1.3421818385975912</v>
      </c>
      <c r="G45" s="306">
        <v>246.48277068600083</v>
      </c>
      <c r="H45" s="300">
        <v>139.15178712879955</v>
      </c>
      <c r="I45" s="300">
        <v>148.6511142843968</v>
      </c>
      <c r="J45" s="300">
        <v>217.94627582370038</v>
      </c>
      <c r="K45" s="300">
        <v>2.8467429331080547</v>
      </c>
      <c r="L45" s="299">
        <v>10222899.466655558</v>
      </c>
      <c r="M45" s="306">
        <v>54314.81368994756</v>
      </c>
      <c r="N45" s="306">
        <v>30012.886660691624</v>
      </c>
      <c r="O45" s="306">
        <v>90</v>
      </c>
      <c r="P45" s="308">
        <v>120</v>
      </c>
      <c r="Q45" s="279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3"/>
      <c r="FB45" s="193"/>
      <c r="FC45" s="193"/>
      <c r="FD45" s="193"/>
      <c r="FE45" s="193"/>
      <c r="FF45" s="193"/>
      <c r="FG45" s="193"/>
      <c r="FH45" s="193"/>
      <c r="FI45" s="193"/>
      <c r="FJ45" s="193"/>
      <c r="FK45" s="193"/>
    </row>
    <row r="46" spans="1:167" ht="20.25" customHeight="1">
      <c r="A46" s="310"/>
      <c r="B46" s="311"/>
      <c r="C46" s="312"/>
      <c r="D46" s="313"/>
      <c r="E46" s="313"/>
      <c r="F46" s="314"/>
      <c r="G46" s="313"/>
      <c r="H46" s="312"/>
      <c r="I46" s="312"/>
      <c r="J46" s="312"/>
      <c r="K46" s="312"/>
      <c r="L46" s="315"/>
      <c r="M46" s="313"/>
      <c r="N46" s="313"/>
      <c r="O46" s="313"/>
      <c r="P46" s="316"/>
      <c r="Q46" s="279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</row>
    <row r="47" spans="1:166" ht="20.25" customHeight="1">
      <c r="A47" s="317"/>
      <c r="B47" s="318"/>
      <c r="C47" s="319"/>
      <c r="D47" s="320"/>
      <c r="E47" s="320"/>
      <c r="F47" s="319"/>
      <c r="G47" s="319"/>
      <c r="H47" s="321"/>
      <c r="I47" s="320"/>
      <c r="J47" s="320"/>
      <c r="K47" s="320"/>
      <c r="L47" s="320"/>
      <c r="M47" s="322"/>
      <c r="N47" s="322"/>
      <c r="O47" s="323"/>
      <c r="P47" s="32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</row>
    <row r="48" spans="1:166" ht="20.25" customHeight="1">
      <c r="A48" s="373" t="s">
        <v>202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5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</row>
    <row r="49" spans="1:164" ht="20.25" customHeight="1">
      <c r="A49" s="275" t="s">
        <v>95</v>
      </c>
      <c r="B49" s="276" t="s">
        <v>95</v>
      </c>
      <c r="C49" s="445" t="s">
        <v>204</v>
      </c>
      <c r="D49" s="447" t="s">
        <v>205</v>
      </c>
      <c r="E49" s="449" t="s">
        <v>206</v>
      </c>
      <c r="F49" s="429" t="s">
        <v>207</v>
      </c>
      <c r="G49" s="430"/>
      <c r="H49" s="430"/>
      <c r="I49" s="451" t="s">
        <v>185</v>
      </c>
      <c r="J49" s="452"/>
      <c r="K49" s="452"/>
      <c r="L49" s="453"/>
      <c r="M49" s="457" t="s">
        <v>208</v>
      </c>
      <c r="N49" s="438" t="s">
        <v>188</v>
      </c>
      <c r="O49" s="439"/>
      <c r="P49" s="417" t="s">
        <v>189</v>
      </c>
      <c r="R49" s="421" t="s">
        <v>189</v>
      </c>
      <c r="S49" s="324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3"/>
      <c r="DX49" s="193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3"/>
      <c r="EM49" s="193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3"/>
      <c r="FB49" s="193"/>
      <c r="FC49" s="193"/>
      <c r="FD49" s="193"/>
      <c r="FE49" s="193"/>
      <c r="FF49" s="193"/>
      <c r="FG49" s="193"/>
      <c r="FH49" s="193"/>
    </row>
    <row r="50" spans="1:164" ht="20.25" customHeight="1">
      <c r="A50" s="226" t="s">
        <v>101</v>
      </c>
      <c r="B50" s="280" t="s">
        <v>101</v>
      </c>
      <c r="C50" s="446"/>
      <c r="D50" s="447"/>
      <c r="E50" s="450"/>
      <c r="F50" s="438" t="s">
        <v>209</v>
      </c>
      <c r="G50" s="444"/>
      <c r="H50" s="277" t="s">
        <v>210</v>
      </c>
      <c r="I50" s="454"/>
      <c r="J50" s="455"/>
      <c r="K50" s="455"/>
      <c r="L50" s="456"/>
      <c r="M50" s="458"/>
      <c r="N50" s="426" t="s">
        <v>194</v>
      </c>
      <c r="O50" s="419" t="s">
        <v>195</v>
      </c>
      <c r="P50" s="418"/>
      <c r="R50" s="422"/>
      <c r="S50" s="325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  <c r="EJ50" s="193"/>
      <c r="EK50" s="193"/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193"/>
      <c r="EW50" s="193"/>
      <c r="EX50" s="193"/>
      <c r="EY50" s="193"/>
      <c r="EZ50" s="193"/>
      <c r="FA50" s="193"/>
      <c r="FB50" s="193"/>
      <c r="FC50" s="193"/>
      <c r="FD50" s="193"/>
      <c r="FE50" s="193"/>
      <c r="FF50" s="193"/>
      <c r="FG50" s="193"/>
      <c r="FH50" s="193"/>
    </row>
    <row r="51" spans="1:164" ht="20.25" customHeight="1">
      <c r="A51" s="283" t="s">
        <v>196</v>
      </c>
      <c r="B51" s="50" t="s">
        <v>108</v>
      </c>
      <c r="C51" s="446"/>
      <c r="D51" s="448"/>
      <c r="E51" s="450"/>
      <c r="F51" s="343" t="s">
        <v>211</v>
      </c>
      <c r="G51" s="343" t="s">
        <v>212</v>
      </c>
      <c r="H51" s="343" t="s">
        <v>211</v>
      </c>
      <c r="I51" s="344" t="s">
        <v>213</v>
      </c>
      <c r="J51" s="342" t="s">
        <v>214</v>
      </c>
      <c r="K51" s="342" t="s">
        <v>215</v>
      </c>
      <c r="L51" s="342" t="s">
        <v>216</v>
      </c>
      <c r="M51" s="459"/>
      <c r="N51" s="427"/>
      <c r="O51" s="420"/>
      <c r="P51" s="345" t="str">
        <f>"(3)"</f>
        <v>(3)</v>
      </c>
      <c r="R51" s="282" t="str">
        <f>"(3)"</f>
        <v>(3)</v>
      </c>
      <c r="S51" s="325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193"/>
      <c r="EW51" s="193"/>
      <c r="EX51" s="193"/>
      <c r="EY51" s="193"/>
      <c r="EZ51" s="193"/>
      <c r="FA51" s="193"/>
      <c r="FB51" s="193"/>
      <c r="FC51" s="193"/>
      <c r="FD51" s="193"/>
      <c r="FE51" s="193"/>
      <c r="FF51" s="193"/>
      <c r="FG51" s="193"/>
      <c r="FH51" s="193"/>
    </row>
    <row r="52" spans="1:160" ht="20.25" customHeight="1">
      <c r="A52" s="327"/>
      <c r="B52" s="328" t="s">
        <v>224</v>
      </c>
      <c r="C52" s="329" t="s">
        <v>225</v>
      </c>
      <c r="D52" s="330">
        <v>279.6017461694913</v>
      </c>
      <c r="E52" s="331">
        <v>25.438069332679834</v>
      </c>
      <c r="F52" s="330">
        <v>54.82596131966072</v>
      </c>
      <c r="G52" s="330">
        <v>80.08913088548789</v>
      </c>
      <c r="H52" s="330">
        <v>163.3868200521291</v>
      </c>
      <c r="I52" s="331">
        <v>25.438069332679834</v>
      </c>
      <c r="J52" s="331">
        <v>25.438069332679834</v>
      </c>
      <c r="K52" s="331">
        <v>25.438069332679834</v>
      </c>
      <c r="L52" s="331">
        <v>25.438069332679834</v>
      </c>
      <c r="M52" s="291">
        <v>25.44</v>
      </c>
      <c r="N52" s="332">
        <v>52761.802234668015</v>
      </c>
      <c r="O52" s="333">
        <v>2392.1756680164476</v>
      </c>
      <c r="P52" s="334">
        <v>90</v>
      </c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3"/>
      <c r="DX52" s="193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3"/>
      <c r="EM52" s="193"/>
      <c r="EN52" s="193"/>
      <c r="EO52" s="193"/>
      <c r="EP52" s="193"/>
      <c r="EQ52" s="193"/>
      <c r="ER52" s="193"/>
      <c r="ES52" s="193"/>
      <c r="ET52" s="193"/>
      <c r="EU52" s="193"/>
      <c r="EV52" s="193"/>
      <c r="EW52" s="193"/>
      <c r="EX52" s="193"/>
      <c r="EY52" s="193"/>
      <c r="EZ52" s="193"/>
      <c r="FA52" s="193"/>
      <c r="FB52" s="193"/>
      <c r="FC52" s="193"/>
      <c r="FD52" s="193"/>
    </row>
    <row r="53" spans="1:160" ht="20.25" customHeight="1">
      <c r="A53" s="335"/>
      <c r="B53" s="336" t="s">
        <v>226</v>
      </c>
      <c r="C53" s="337" t="s">
        <v>227</v>
      </c>
      <c r="D53" s="307">
        <v>329.86722862692795</v>
      </c>
      <c r="E53" s="338">
        <v>29.987228865782683</v>
      </c>
      <c r="F53" s="307">
        <v>54.82596131966072</v>
      </c>
      <c r="G53" s="307">
        <v>80.08913088548789</v>
      </c>
      <c r="H53" s="307">
        <v>163.3868200521291</v>
      </c>
      <c r="I53" s="338">
        <v>29.987228865782683</v>
      </c>
      <c r="J53" s="338">
        <v>29.987228865782683</v>
      </c>
      <c r="K53" s="338">
        <v>29.987228865782683</v>
      </c>
      <c r="L53" s="338">
        <v>29.987228865782683</v>
      </c>
      <c r="M53" s="300">
        <v>29.99</v>
      </c>
      <c r="N53" s="339">
        <v>52829.65334574112</v>
      </c>
      <c r="O53" s="340">
        <v>2796.6139510357507</v>
      </c>
      <c r="P53" s="341">
        <v>90</v>
      </c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193"/>
      <c r="EX53" s="193"/>
      <c r="EY53" s="193"/>
      <c r="EZ53" s="193"/>
      <c r="FA53" s="193"/>
      <c r="FB53" s="193"/>
      <c r="FC53" s="193"/>
      <c r="FD53" s="193"/>
    </row>
    <row r="54" spans="1:160" ht="20.25" customHeight="1">
      <c r="A54" s="335"/>
      <c r="B54" s="336" t="s">
        <v>228</v>
      </c>
      <c r="C54" s="337" t="s">
        <v>229</v>
      </c>
      <c r="D54" s="307">
        <v>392.6990816987237</v>
      </c>
      <c r="E54" s="338">
        <v>35.55201013298573</v>
      </c>
      <c r="F54" s="307">
        <v>54.684737312560245</v>
      </c>
      <c r="G54" s="307">
        <v>80.08913088548789</v>
      </c>
      <c r="H54" s="307">
        <v>162.96595845882968</v>
      </c>
      <c r="I54" s="338">
        <v>35.55201013298573</v>
      </c>
      <c r="J54" s="338">
        <v>35.55201013298573</v>
      </c>
      <c r="K54" s="338">
        <v>35.55201013298573</v>
      </c>
      <c r="L54" s="338">
        <v>35.55201013298573</v>
      </c>
      <c r="M54" s="300">
        <v>35.55</v>
      </c>
      <c r="N54" s="339">
        <v>52905.724611106285</v>
      </c>
      <c r="O54" s="340">
        <v>3257.8121476475226</v>
      </c>
      <c r="P54" s="341">
        <v>90</v>
      </c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3"/>
      <c r="EM54" s="193"/>
      <c r="EN54" s="193"/>
      <c r="EO54" s="193"/>
      <c r="EP54" s="193"/>
      <c r="EQ54" s="193"/>
      <c r="ER54" s="193"/>
      <c r="ES54" s="193"/>
      <c r="ET54" s="193"/>
      <c r="EU54" s="193"/>
      <c r="EV54" s="193"/>
      <c r="EW54" s="193"/>
      <c r="EX54" s="193"/>
      <c r="EY54" s="193"/>
      <c r="EZ54" s="193"/>
      <c r="FA54" s="193"/>
      <c r="FB54" s="193"/>
      <c r="FC54" s="193"/>
      <c r="FD54" s="193"/>
    </row>
    <row r="55" spans="1:160" ht="20.25" customHeight="1">
      <c r="A55" s="335" t="s">
        <v>249</v>
      </c>
      <c r="B55" s="336" t="s">
        <v>230</v>
      </c>
      <c r="C55" s="337" t="s">
        <v>231</v>
      </c>
      <c r="D55" s="307">
        <v>471.2388980384685</v>
      </c>
      <c r="E55" s="338">
        <v>41.43933330070667</v>
      </c>
      <c r="F55" s="307">
        <v>54.684737312560245</v>
      </c>
      <c r="G55" s="307">
        <v>80.08913088548789</v>
      </c>
      <c r="H55" s="307">
        <v>162.96595845882968</v>
      </c>
      <c r="I55" s="338">
        <v>41.43933330070667</v>
      </c>
      <c r="J55" s="338">
        <v>41.43933330070667</v>
      </c>
      <c r="K55" s="338">
        <v>41.43933330070667</v>
      </c>
      <c r="L55" s="338">
        <v>41.43933330070667</v>
      </c>
      <c r="M55" s="300">
        <v>41.44</v>
      </c>
      <c r="N55" s="339">
        <v>53009.10330436372</v>
      </c>
      <c r="O55" s="340">
        <v>4098.249209924817</v>
      </c>
      <c r="P55" s="341">
        <v>90</v>
      </c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</row>
    <row r="56" spans="1:160" ht="20.25" customHeight="1">
      <c r="A56" s="335"/>
      <c r="B56" s="336" t="s">
        <v>232</v>
      </c>
      <c r="C56" s="337" t="s">
        <v>233</v>
      </c>
      <c r="D56" s="307">
        <v>530.9291584566745</v>
      </c>
      <c r="E56" s="338">
        <v>46.43708958349607</v>
      </c>
      <c r="F56" s="307">
        <v>54.543394962768836</v>
      </c>
      <c r="G56" s="307">
        <v>80.08913088548789</v>
      </c>
      <c r="H56" s="307">
        <v>162.54474419253586</v>
      </c>
      <c r="I56" s="338">
        <v>45.62486536017882</v>
      </c>
      <c r="J56" s="338">
        <v>45.62486536017882</v>
      </c>
      <c r="K56" s="338">
        <v>45.62486536017882</v>
      </c>
      <c r="L56" s="338">
        <v>45.62486536017882</v>
      </c>
      <c r="M56" s="300">
        <v>45.62</v>
      </c>
      <c r="N56" s="339">
        <v>53075.28953306944</v>
      </c>
      <c r="O56" s="340">
        <v>4527.508558587897</v>
      </c>
      <c r="P56" s="341">
        <v>90</v>
      </c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  <c r="DY56" s="193"/>
      <c r="DZ56" s="193"/>
      <c r="EA56" s="193"/>
      <c r="EB56" s="193"/>
      <c r="EC56" s="193"/>
      <c r="ED56" s="193"/>
      <c r="EE56" s="193"/>
      <c r="EF56" s="193"/>
      <c r="EG56" s="193"/>
      <c r="EH56" s="193"/>
      <c r="EI56" s="193"/>
      <c r="EJ56" s="193"/>
      <c r="EK56" s="193"/>
      <c r="EL56" s="193"/>
      <c r="EM56" s="193"/>
      <c r="EN56" s="193"/>
      <c r="EO56" s="193"/>
      <c r="EP56" s="193"/>
      <c r="EQ56" s="193"/>
      <c r="ER56" s="193"/>
      <c r="ES56" s="193"/>
      <c r="ET56" s="193"/>
      <c r="EU56" s="193"/>
      <c r="EV56" s="193"/>
      <c r="EW56" s="193"/>
      <c r="EX56" s="193"/>
      <c r="EY56" s="193"/>
      <c r="EZ56" s="193"/>
      <c r="FA56" s="193"/>
      <c r="FB56" s="193"/>
      <c r="FC56" s="193"/>
      <c r="FD56" s="193"/>
    </row>
    <row r="57" spans="1:160" ht="20.25" customHeight="1">
      <c r="A57" s="335"/>
      <c r="B57" s="336" t="s">
        <v>234</v>
      </c>
      <c r="C57" s="337" t="s">
        <v>235</v>
      </c>
      <c r="D57" s="307">
        <v>644.026493985907</v>
      </c>
      <c r="E57" s="338">
        <v>56.08237666189213</v>
      </c>
      <c r="F57" s="307">
        <v>54.543394962768836</v>
      </c>
      <c r="G57" s="307">
        <v>80.08913088548789</v>
      </c>
      <c r="H57" s="307">
        <v>162.54474419253586</v>
      </c>
      <c r="I57" s="338">
        <v>56.08237666189213</v>
      </c>
      <c r="J57" s="338">
        <v>45.83613261112641</v>
      </c>
      <c r="K57" s="338">
        <v>45.83613261112641</v>
      </c>
      <c r="L57" s="338">
        <v>45.83613261112641</v>
      </c>
      <c r="M57" s="300">
        <v>45.84</v>
      </c>
      <c r="N57" s="339">
        <v>53220.25868712086</v>
      </c>
      <c r="O57" s="340">
        <v>5386.003163166574</v>
      </c>
      <c r="P57" s="341">
        <v>90</v>
      </c>
      <c r="R57" s="278"/>
      <c r="S57" s="417" t="s">
        <v>189</v>
      </c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3"/>
      <c r="FB57" s="193"/>
      <c r="FC57" s="193"/>
      <c r="FD57" s="193"/>
    </row>
    <row r="58" spans="1:160" ht="20.25" customHeight="1">
      <c r="A58" s="335"/>
      <c r="B58" s="336" t="s">
        <v>236</v>
      </c>
      <c r="C58" s="337" t="s">
        <v>237</v>
      </c>
      <c r="D58" s="307">
        <v>757.1238295151394</v>
      </c>
      <c r="E58" s="338">
        <v>65.67373212958482</v>
      </c>
      <c r="F58" s="307">
        <v>54.543394962768836</v>
      </c>
      <c r="G58" s="307">
        <v>80.08913088548789</v>
      </c>
      <c r="H58" s="307">
        <v>162.54474419253586</v>
      </c>
      <c r="I58" s="338">
        <v>65.67373212958482</v>
      </c>
      <c r="J58" s="338">
        <v>53.44882006063665</v>
      </c>
      <c r="K58" s="338">
        <v>46.04727312537545</v>
      </c>
      <c r="L58" s="338">
        <v>46.04727312537545</v>
      </c>
      <c r="M58" s="300">
        <v>46.05</v>
      </c>
      <c r="N58" s="339">
        <v>53364.60440798561</v>
      </c>
      <c r="O58" s="340">
        <v>6227.572039107012</v>
      </c>
      <c r="P58" s="341">
        <v>90</v>
      </c>
      <c r="R58" s="419" t="s">
        <v>195</v>
      </c>
      <c r="S58" s="418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  <c r="DU58" s="193"/>
      <c r="DV58" s="193"/>
      <c r="DW58" s="193"/>
      <c r="DX58" s="193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3"/>
      <c r="EM58" s="193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3"/>
      <c r="FB58" s="193"/>
      <c r="FC58" s="193"/>
      <c r="FD58" s="193"/>
    </row>
    <row r="59" spans="1:160" ht="20.25" customHeight="1">
      <c r="A59" s="335"/>
      <c r="B59" s="336" t="s">
        <v>238</v>
      </c>
      <c r="C59" s="337" t="s">
        <v>239</v>
      </c>
      <c r="D59" s="307">
        <v>882.787535658731</v>
      </c>
      <c r="E59" s="338">
        <v>75.56447677915084</v>
      </c>
      <c r="F59" s="307">
        <v>54.26035230336231</v>
      </c>
      <c r="G59" s="307">
        <v>80.08913088548789</v>
      </c>
      <c r="H59" s="307">
        <v>161.70124890405572</v>
      </c>
      <c r="I59" s="338">
        <v>75.56447677915084</v>
      </c>
      <c r="J59" s="338">
        <v>59.257138746704804</v>
      </c>
      <c r="K59" s="338">
        <v>46.2323957844408</v>
      </c>
      <c r="L59" s="338">
        <v>46.2323957844408</v>
      </c>
      <c r="M59" s="300">
        <v>46.23</v>
      </c>
      <c r="N59" s="339">
        <v>53481.886349690816</v>
      </c>
      <c r="O59" s="340">
        <v>7012.603925080071</v>
      </c>
      <c r="P59" s="341">
        <v>90</v>
      </c>
      <c r="R59" s="420"/>
      <c r="S59" s="345" t="str">
        <f>"(3)"</f>
        <v>(3)</v>
      </c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3"/>
      <c r="EM59" s="193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3"/>
      <c r="FB59" s="193"/>
      <c r="FC59" s="193"/>
      <c r="FD59" s="193"/>
    </row>
    <row r="60" spans="1:160" ht="20.25" customHeight="1">
      <c r="A60" s="335"/>
      <c r="B60" s="336" t="s">
        <v>240</v>
      </c>
      <c r="C60" s="337" t="s">
        <v>241</v>
      </c>
      <c r="D60" s="307">
        <v>1083.8494654884776</v>
      </c>
      <c r="E60" s="338">
        <v>92.2583351077298</v>
      </c>
      <c r="F60" s="307">
        <v>55.480111723735526</v>
      </c>
      <c r="G60" s="307">
        <v>80.08913088548789</v>
      </c>
      <c r="H60" s="307">
        <v>165.33625334586455</v>
      </c>
      <c r="I60" s="338">
        <v>92.2583351077298</v>
      </c>
      <c r="J60" s="338">
        <v>77.87780839091889</v>
      </c>
      <c r="K60" s="338">
        <v>48.40182852177969</v>
      </c>
      <c r="L60" s="338">
        <v>46.59473548139185</v>
      </c>
      <c r="M60" s="300">
        <v>46.59</v>
      </c>
      <c r="N60" s="339">
        <v>53725.33120586574</v>
      </c>
      <c r="O60" s="340">
        <v>8381.191966385946</v>
      </c>
      <c r="P60" s="341">
        <v>90</v>
      </c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</row>
    <row r="61" spans="1:159" ht="20.25" customHeight="1">
      <c r="A61" s="346"/>
      <c r="B61" s="336" t="s">
        <v>242</v>
      </c>
      <c r="C61" s="337" t="s">
        <v>243</v>
      </c>
      <c r="D61" s="307">
        <v>1284.911395318224</v>
      </c>
      <c r="E61" s="338">
        <v>108.7883569067148</v>
      </c>
      <c r="F61" s="307">
        <v>58.95641614243622</v>
      </c>
      <c r="G61" s="307">
        <v>80.08913088548789</v>
      </c>
      <c r="H61" s="307">
        <v>175.69598641453013</v>
      </c>
      <c r="I61" s="338">
        <v>108.7883569067148</v>
      </c>
      <c r="J61" s="338">
        <v>97.4249570846873</v>
      </c>
      <c r="K61" s="338">
        <v>59.12470515702316</v>
      </c>
      <c r="L61" s="338">
        <v>46.95662538676672</v>
      </c>
      <c r="M61" s="300">
        <v>46.96</v>
      </c>
      <c r="N61" s="339">
        <v>53966.91893403338</v>
      </c>
      <c r="O61" s="340">
        <v>9693.617309873289</v>
      </c>
      <c r="P61" s="341">
        <v>90</v>
      </c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</row>
    <row r="62" spans="1:159" ht="20.25" customHeight="1">
      <c r="A62" s="346"/>
      <c r="B62" s="336" t="s">
        <v>244</v>
      </c>
      <c r="C62" s="337" t="s">
        <v>245</v>
      </c>
      <c r="D62" s="307">
        <v>1649.3361431346398</v>
      </c>
      <c r="E62" s="338">
        <v>136.75225787592757</v>
      </c>
      <c r="F62" s="307">
        <v>64.15450608561652</v>
      </c>
      <c r="G62" s="307">
        <v>80.08913088548789</v>
      </c>
      <c r="H62" s="307">
        <v>191.18681166808796</v>
      </c>
      <c r="I62" s="338">
        <v>136.75225787592757</v>
      </c>
      <c r="J62" s="338">
        <v>123.81482729711267</v>
      </c>
      <c r="K62" s="338">
        <v>73.27247466182858</v>
      </c>
      <c r="L62" s="338">
        <v>47.51602838707553</v>
      </c>
      <c r="M62" s="300">
        <v>47.52</v>
      </c>
      <c r="N62" s="339">
        <v>54320.17000726693</v>
      </c>
      <c r="O62" s="340">
        <v>11738.494582493322</v>
      </c>
      <c r="P62" s="341">
        <v>120</v>
      </c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3"/>
      <c r="EK62" s="193"/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3"/>
      <c r="FB62" s="193"/>
      <c r="FC62" s="193"/>
    </row>
    <row r="63" spans="1:163" ht="20.25" customHeight="1">
      <c r="A63" s="346"/>
      <c r="B63" s="336" t="s">
        <v>246</v>
      </c>
      <c r="C63" s="337" t="s">
        <v>247</v>
      </c>
      <c r="D63" s="307">
        <v>1963.4954084936187</v>
      </c>
      <c r="E63" s="338">
        <v>161.2289445810022</v>
      </c>
      <c r="F63" s="307">
        <v>68.17433564355835</v>
      </c>
      <c r="G63" s="307">
        <v>80.08913088548789</v>
      </c>
      <c r="H63" s="307">
        <v>203.16630373379564</v>
      </c>
      <c r="I63" s="338">
        <v>161.2289445810022</v>
      </c>
      <c r="J63" s="338">
        <v>154.9121750623859</v>
      </c>
      <c r="K63" s="338">
        <v>89.79383828388684</v>
      </c>
      <c r="L63" s="338">
        <v>48.05992764309034</v>
      </c>
      <c r="M63" s="300">
        <v>48.06</v>
      </c>
      <c r="N63" s="339">
        <v>54673.37866834459</v>
      </c>
      <c r="O63" s="340">
        <v>13529.63977743744</v>
      </c>
      <c r="P63" s="341">
        <v>120</v>
      </c>
      <c r="Q63" s="347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3"/>
      <c r="EE63" s="193"/>
      <c r="EF63" s="193"/>
      <c r="EG63" s="193"/>
      <c r="EH63" s="193"/>
      <c r="EI63" s="193"/>
      <c r="EJ63" s="193"/>
      <c r="EK63" s="193"/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3"/>
      <c r="FB63" s="193"/>
      <c r="FC63" s="193"/>
      <c r="FD63" s="193"/>
      <c r="FE63" s="193"/>
      <c r="FF63" s="193"/>
      <c r="FG63" s="193"/>
    </row>
    <row r="64" spans="1:163" ht="20.25" customHeight="1">
      <c r="A64" s="335"/>
      <c r="B64" s="348"/>
      <c r="C64" s="337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299"/>
      <c r="O64" s="299"/>
      <c r="P64" s="349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  <c r="FG64" s="193"/>
    </row>
    <row r="65" spans="1:163" ht="20.25" customHeight="1">
      <c r="A65" s="350"/>
      <c r="B65" s="351"/>
      <c r="C65" s="337"/>
      <c r="D65" s="352"/>
      <c r="E65" s="352"/>
      <c r="F65" s="352"/>
      <c r="G65" s="352"/>
      <c r="H65" s="352"/>
      <c r="I65" s="352"/>
      <c r="J65" s="352"/>
      <c r="K65" s="338"/>
      <c r="L65" s="338"/>
      <c r="M65" s="338"/>
      <c r="N65" s="299"/>
      <c r="O65" s="299"/>
      <c r="P65" s="349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193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3"/>
      <c r="FB65" s="193"/>
      <c r="FC65" s="193"/>
      <c r="FD65" s="193"/>
      <c r="FE65" s="193"/>
      <c r="FF65" s="193"/>
      <c r="FG65" s="193"/>
    </row>
    <row r="66" spans="1:163" ht="20.25" customHeight="1">
      <c r="A66" s="350"/>
      <c r="B66" s="351"/>
      <c r="C66" s="337"/>
      <c r="D66" s="352"/>
      <c r="E66" s="352"/>
      <c r="F66" s="352"/>
      <c r="G66" s="352"/>
      <c r="H66" s="352"/>
      <c r="I66" s="352"/>
      <c r="J66" s="352"/>
      <c r="K66" s="338"/>
      <c r="L66" s="338"/>
      <c r="M66" s="338"/>
      <c r="N66" s="299"/>
      <c r="O66" s="299"/>
      <c r="P66" s="349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3"/>
      <c r="EE66" s="193"/>
      <c r="EF66" s="193"/>
      <c r="EG66" s="193"/>
      <c r="EH66" s="193"/>
      <c r="EI66" s="193"/>
      <c r="EJ66" s="193"/>
      <c r="EK66" s="193"/>
      <c r="EL66" s="193"/>
      <c r="EM66" s="193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3"/>
      <c r="FB66" s="193"/>
      <c r="FC66" s="193"/>
      <c r="FD66" s="193"/>
      <c r="FE66" s="193"/>
      <c r="FF66" s="193"/>
      <c r="FG66" s="193"/>
    </row>
    <row r="67" spans="1:163" ht="20.25" customHeight="1">
      <c r="A67" s="350"/>
      <c r="B67" s="351"/>
      <c r="C67" s="337"/>
      <c r="D67" s="352"/>
      <c r="E67" s="352"/>
      <c r="F67" s="352"/>
      <c r="G67" s="352"/>
      <c r="H67" s="352"/>
      <c r="I67" s="352"/>
      <c r="J67" s="352"/>
      <c r="K67" s="338"/>
      <c r="L67" s="338"/>
      <c r="M67" s="338"/>
      <c r="N67" s="299"/>
      <c r="O67" s="299"/>
      <c r="P67" s="349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3"/>
      <c r="DS67" s="193"/>
      <c r="DT67" s="193"/>
      <c r="DU67" s="193"/>
      <c r="DV67" s="193"/>
      <c r="DW67" s="193"/>
      <c r="DX67" s="193"/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3"/>
      <c r="FB67" s="193"/>
      <c r="FC67" s="193"/>
      <c r="FD67" s="193"/>
      <c r="FE67" s="193"/>
      <c r="FF67" s="193"/>
      <c r="FG67" s="193"/>
    </row>
    <row r="68" spans="1:163" ht="20.25" customHeight="1">
      <c r="A68" s="353"/>
      <c r="B68" s="348"/>
      <c r="C68" s="337"/>
      <c r="D68" s="352"/>
      <c r="E68" s="352"/>
      <c r="F68" s="352"/>
      <c r="G68" s="352"/>
      <c r="H68" s="352"/>
      <c r="I68" s="352"/>
      <c r="J68" s="352"/>
      <c r="K68" s="338"/>
      <c r="L68" s="338"/>
      <c r="M68" s="338"/>
      <c r="N68" s="299"/>
      <c r="O68" s="299"/>
      <c r="P68" s="349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  <c r="FF68" s="193"/>
      <c r="FG68" s="193"/>
    </row>
    <row r="69" spans="1:163" ht="20.25" customHeight="1">
      <c r="A69" s="350"/>
      <c r="B69" s="351"/>
      <c r="C69" s="337"/>
      <c r="D69" s="352"/>
      <c r="E69" s="352"/>
      <c r="F69" s="352"/>
      <c r="G69" s="352"/>
      <c r="H69" s="352"/>
      <c r="I69" s="352"/>
      <c r="J69" s="352"/>
      <c r="K69" s="338"/>
      <c r="L69" s="338"/>
      <c r="M69" s="338"/>
      <c r="N69" s="299"/>
      <c r="O69" s="299"/>
      <c r="P69" s="349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</row>
    <row r="70" spans="1:163" ht="20.25" customHeight="1">
      <c r="A70" s="350"/>
      <c r="B70" s="351"/>
      <c r="C70" s="337"/>
      <c r="D70" s="352"/>
      <c r="E70" s="352"/>
      <c r="F70" s="352"/>
      <c r="G70" s="352"/>
      <c r="H70" s="352"/>
      <c r="I70" s="352"/>
      <c r="J70" s="352"/>
      <c r="K70" s="338"/>
      <c r="L70" s="338"/>
      <c r="M70" s="338"/>
      <c r="N70" s="299"/>
      <c r="O70" s="299"/>
      <c r="P70" s="349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3"/>
      <c r="EK70" s="193"/>
      <c r="EL70" s="193"/>
      <c r="EM70" s="193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  <c r="FF70" s="193"/>
      <c r="FG70" s="193"/>
    </row>
    <row r="71" spans="1:163" ht="20.25" customHeight="1">
      <c r="A71" s="354"/>
      <c r="B71" s="355"/>
      <c r="C71" s="356"/>
      <c r="D71" s="357"/>
      <c r="E71" s="357"/>
      <c r="F71" s="357"/>
      <c r="G71" s="357"/>
      <c r="H71" s="357"/>
      <c r="I71" s="357"/>
      <c r="J71" s="357"/>
      <c r="K71" s="358"/>
      <c r="L71" s="358"/>
      <c r="M71" s="358"/>
      <c r="N71" s="315"/>
      <c r="O71" s="315"/>
      <c r="P71" s="359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3"/>
      <c r="FB71" s="193"/>
      <c r="FC71" s="193"/>
      <c r="FD71" s="193"/>
      <c r="FE71" s="193"/>
      <c r="FF71" s="193"/>
      <c r="FG71" s="193"/>
    </row>
    <row r="72" spans="17:163" ht="20.25" customHeight="1"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3"/>
      <c r="FB72" s="193"/>
      <c r="FC72" s="193"/>
      <c r="FD72" s="193"/>
      <c r="FE72" s="193"/>
      <c r="FF72" s="193"/>
      <c r="FG72" s="193"/>
    </row>
    <row r="73" spans="1:170" ht="20.25" customHeight="1">
      <c r="A73" s="248" t="s">
        <v>217</v>
      </c>
      <c r="B73" s="249"/>
      <c r="C73" s="250"/>
      <c r="D73" s="250"/>
      <c r="E73" s="251">
        <v>4.975773058271965</v>
      </c>
      <c r="F73" s="237"/>
      <c r="G73" s="237"/>
      <c r="H73" s="238"/>
      <c r="I73" s="238"/>
      <c r="J73" s="237"/>
      <c r="K73" s="360"/>
      <c r="L73" s="360"/>
      <c r="M73" s="360"/>
      <c r="N73" s="360"/>
      <c r="O73" s="360"/>
      <c r="P73" s="361"/>
      <c r="Q73" s="205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3"/>
      <c r="FH73" s="193"/>
      <c r="FI73" s="193"/>
      <c r="FJ73" s="193"/>
      <c r="FK73" s="193"/>
      <c r="FL73" s="193"/>
      <c r="FM73" s="193"/>
      <c r="FN73" s="193"/>
    </row>
    <row r="74" spans="1:170" ht="20.25" customHeight="1">
      <c r="A74" s="362" t="s">
        <v>218</v>
      </c>
      <c r="B74" s="166"/>
      <c r="C74" s="207"/>
      <c r="D74" s="207"/>
      <c r="E74" s="142" t="s">
        <v>219</v>
      </c>
      <c r="F74" s="363"/>
      <c r="G74" s="363"/>
      <c r="H74" s="20"/>
      <c r="I74" s="20"/>
      <c r="J74" s="20"/>
      <c r="K74" s="279"/>
      <c r="L74" s="279"/>
      <c r="M74" s="279"/>
      <c r="N74" s="279"/>
      <c r="P74" s="364"/>
      <c r="Q74" s="205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</row>
    <row r="75" spans="1:170" ht="20.25" customHeight="1">
      <c r="A75" s="362" t="s">
        <v>220</v>
      </c>
      <c r="B75" s="166"/>
      <c r="C75" s="365"/>
      <c r="D75" s="240"/>
      <c r="E75" s="125" t="s">
        <v>248</v>
      </c>
      <c r="F75" s="20"/>
      <c r="G75" s="20"/>
      <c r="H75" s="20"/>
      <c r="I75" s="20"/>
      <c r="J75" s="20"/>
      <c r="K75" s="279"/>
      <c r="L75" s="279"/>
      <c r="M75" s="279"/>
      <c r="N75" s="279"/>
      <c r="P75" s="364"/>
      <c r="Q75" s="205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</row>
    <row r="76" spans="1:170" ht="20.25" customHeight="1">
      <c r="A76" s="366" t="s">
        <v>222</v>
      </c>
      <c r="B76" s="279"/>
      <c r="C76" s="279"/>
      <c r="D76" s="279"/>
      <c r="E76" s="367">
        <v>447.0732</v>
      </c>
      <c r="F76" s="279"/>
      <c r="G76" s="279"/>
      <c r="H76" s="279"/>
      <c r="I76" s="279"/>
      <c r="J76" s="279"/>
      <c r="K76" s="279"/>
      <c r="L76" s="279"/>
      <c r="M76" s="279"/>
      <c r="N76" s="279"/>
      <c r="P76" s="364"/>
      <c r="Q76" s="205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</row>
    <row r="77" spans="1:170" ht="20.25" customHeight="1">
      <c r="A77" s="368"/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P77" s="364"/>
      <c r="Q77" s="205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</row>
    <row r="78" spans="1:170" ht="20.25" customHeight="1">
      <c r="A78" s="369"/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1"/>
      <c r="Q78" s="205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</row>
    <row r="79" spans="17:170" ht="20.25" customHeight="1">
      <c r="Q79" s="205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</row>
    <row r="80" spans="17:170" ht="20.25" customHeight="1">
      <c r="Q80" s="205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</row>
    <row r="81" spans="17:170" ht="20.25" customHeight="1">
      <c r="Q81" s="205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193"/>
      <c r="FM81" s="193"/>
      <c r="FN81" s="193"/>
    </row>
    <row r="82" spans="17:170" ht="20.25" customHeight="1">
      <c r="Q82" s="205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</row>
    <row r="83" spans="17:170" ht="20.25" customHeight="1">
      <c r="Q83" s="205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  <c r="FF83" s="193"/>
      <c r="FG83" s="193"/>
      <c r="FH83" s="193"/>
      <c r="FI83" s="193"/>
      <c r="FJ83" s="193"/>
      <c r="FK83" s="193"/>
      <c r="FL83" s="193"/>
      <c r="FM83" s="193"/>
      <c r="FN83" s="193"/>
    </row>
    <row r="84" spans="17:170" ht="20.25" customHeight="1">
      <c r="Q84" s="205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3"/>
      <c r="FB84" s="193"/>
      <c r="FC84" s="193"/>
      <c r="FD84" s="193"/>
      <c r="FE84" s="193"/>
      <c r="FF84" s="193"/>
      <c r="FG84" s="193"/>
      <c r="FH84" s="193"/>
      <c r="FI84" s="193"/>
      <c r="FJ84" s="193"/>
      <c r="FK84" s="193"/>
      <c r="FL84" s="193"/>
      <c r="FM84" s="193"/>
      <c r="FN84" s="193"/>
    </row>
    <row r="85" spans="17:170" ht="20.25" customHeight="1">
      <c r="Q85" s="205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193"/>
      <c r="DJ85" s="193"/>
      <c r="DK85" s="193"/>
      <c r="DL85" s="193"/>
      <c r="DM85" s="193"/>
      <c r="DN85" s="193"/>
      <c r="DO85" s="193"/>
      <c r="DP85" s="193"/>
      <c r="DQ85" s="193"/>
      <c r="DR85" s="193"/>
      <c r="DS85" s="193"/>
      <c r="DT85" s="193"/>
      <c r="DU85" s="193"/>
      <c r="DV85" s="193"/>
      <c r="DW85" s="193"/>
      <c r="DX85" s="193"/>
      <c r="DY85" s="193"/>
      <c r="DZ85" s="193"/>
      <c r="EA85" s="193"/>
      <c r="EB85" s="193"/>
      <c r="EC85" s="193"/>
      <c r="ED85" s="193"/>
      <c r="EE85" s="193"/>
      <c r="EF85" s="193"/>
      <c r="EG85" s="193"/>
      <c r="EH85" s="193"/>
      <c r="EI85" s="193"/>
      <c r="EJ85" s="193"/>
      <c r="EK85" s="193"/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  <c r="EX85" s="193"/>
      <c r="EY85" s="193"/>
      <c r="EZ85" s="193"/>
      <c r="FA85" s="193"/>
      <c r="FB85" s="193"/>
      <c r="FC85" s="193"/>
      <c r="FD85" s="193"/>
      <c r="FE85" s="193"/>
      <c r="FF85" s="193"/>
      <c r="FG85" s="193"/>
      <c r="FH85" s="193"/>
      <c r="FI85" s="193"/>
      <c r="FJ85" s="193"/>
      <c r="FK85" s="193"/>
      <c r="FL85" s="193"/>
      <c r="FM85" s="193"/>
      <c r="FN85" s="193"/>
    </row>
    <row r="86" spans="17:170" ht="20.25" customHeight="1">
      <c r="Q86" s="205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  <c r="DP86" s="193"/>
      <c r="DQ86" s="193"/>
      <c r="DR86" s="193"/>
      <c r="DS86" s="193"/>
      <c r="DT86" s="193"/>
      <c r="DU86" s="193"/>
      <c r="DV86" s="193"/>
      <c r="DW86" s="193"/>
      <c r="DX86" s="193"/>
      <c r="DY86" s="193"/>
      <c r="DZ86" s="193"/>
      <c r="EA86" s="193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  <c r="EX86" s="193"/>
      <c r="EY86" s="193"/>
      <c r="EZ86" s="193"/>
      <c r="FA86" s="193"/>
      <c r="FB86" s="193"/>
      <c r="FC86" s="193"/>
      <c r="FD86" s="193"/>
      <c r="FE86" s="193"/>
      <c r="FF86" s="193"/>
      <c r="FG86" s="193"/>
      <c r="FH86" s="193"/>
      <c r="FI86" s="193"/>
      <c r="FJ86" s="193"/>
      <c r="FK86" s="193"/>
      <c r="FL86" s="193"/>
      <c r="FM86" s="193"/>
      <c r="FN86" s="193"/>
    </row>
    <row r="87" spans="17:170" ht="20.25" customHeight="1">
      <c r="Q87" s="205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/>
      <c r="DP87" s="193"/>
      <c r="DQ87" s="193"/>
      <c r="DR87" s="193"/>
      <c r="DS87" s="193"/>
      <c r="DT87" s="193"/>
      <c r="DU87" s="193"/>
      <c r="DV87" s="193"/>
      <c r="DW87" s="193"/>
      <c r="DX87" s="193"/>
      <c r="DY87" s="193"/>
      <c r="DZ87" s="193"/>
      <c r="EA87" s="193"/>
      <c r="EB87" s="193"/>
      <c r="EC87" s="193"/>
      <c r="ED87" s="193"/>
      <c r="EE87" s="193"/>
      <c r="EF87" s="193"/>
      <c r="EG87" s="193"/>
      <c r="EH87" s="193"/>
      <c r="EI87" s="193"/>
      <c r="EJ87" s="193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193"/>
      <c r="EV87" s="193"/>
      <c r="EW87" s="193"/>
      <c r="EX87" s="193"/>
      <c r="EY87" s="193"/>
      <c r="EZ87" s="193"/>
      <c r="FA87" s="193"/>
      <c r="FB87" s="193"/>
      <c r="FC87" s="193"/>
      <c r="FD87" s="193"/>
      <c r="FE87" s="193"/>
      <c r="FF87" s="193"/>
      <c r="FG87" s="193"/>
      <c r="FH87" s="193"/>
      <c r="FI87" s="193"/>
      <c r="FJ87" s="193"/>
      <c r="FK87" s="193"/>
      <c r="FL87" s="193"/>
      <c r="FM87" s="193"/>
      <c r="FN87" s="193"/>
    </row>
    <row r="88" spans="17:170" ht="20.25" customHeight="1">
      <c r="Q88" s="205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93"/>
      <c r="EC88" s="193"/>
      <c r="ED88" s="193"/>
      <c r="EE88" s="193"/>
      <c r="EF88" s="193"/>
      <c r="EG88" s="193"/>
      <c r="EH88" s="193"/>
      <c r="EI88" s="193"/>
      <c r="EJ88" s="193"/>
      <c r="EK88" s="193"/>
      <c r="EL88" s="193"/>
      <c r="EM88" s="193"/>
      <c r="EN88" s="193"/>
      <c r="EO88" s="193"/>
      <c r="EP88" s="193"/>
      <c r="EQ88" s="193"/>
      <c r="ER88" s="193"/>
      <c r="ES88" s="193"/>
      <c r="ET88" s="193"/>
      <c r="EU88" s="193"/>
      <c r="EV88" s="193"/>
      <c r="EW88" s="193"/>
      <c r="EX88" s="193"/>
      <c r="EY88" s="193"/>
      <c r="EZ88" s="193"/>
      <c r="FA88" s="193"/>
      <c r="FB88" s="193"/>
      <c r="FC88" s="193"/>
      <c r="FD88" s="193"/>
      <c r="FE88" s="193"/>
      <c r="FF88" s="193"/>
      <c r="FG88" s="193"/>
      <c r="FH88" s="193"/>
      <c r="FI88" s="193"/>
      <c r="FJ88" s="193"/>
      <c r="FK88" s="193"/>
      <c r="FL88" s="193"/>
      <c r="FM88" s="193"/>
      <c r="FN88" s="193"/>
    </row>
    <row r="89" spans="17:170" ht="20.25" customHeight="1"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05"/>
      <c r="BO89" s="205"/>
      <c r="BP89" s="205"/>
      <c r="BQ89" s="205"/>
      <c r="BR89" s="205"/>
      <c r="BS89" s="205"/>
      <c r="BT89" s="205"/>
      <c r="BU89" s="205"/>
      <c r="BV89" s="205"/>
      <c r="BW89" s="205"/>
      <c r="BX89" s="205"/>
      <c r="BY89" s="205"/>
      <c r="BZ89" s="205"/>
      <c r="CA89" s="205"/>
      <c r="CB89" s="205"/>
      <c r="CC89" s="205"/>
      <c r="CD89" s="205"/>
      <c r="CE89" s="205"/>
      <c r="CF89" s="205"/>
      <c r="CG89" s="205"/>
      <c r="CH89" s="205"/>
      <c r="CI89" s="205"/>
      <c r="CJ89" s="205"/>
      <c r="CK89" s="205"/>
      <c r="CL89" s="205"/>
      <c r="CM89" s="205"/>
      <c r="CN89" s="205"/>
      <c r="CO89" s="205"/>
      <c r="CP89" s="205"/>
      <c r="CQ89" s="205"/>
      <c r="CR89" s="205"/>
      <c r="CS89" s="205"/>
      <c r="CT89" s="205"/>
      <c r="CU89" s="205"/>
      <c r="CV89" s="205"/>
      <c r="CW89" s="205"/>
      <c r="CX89" s="205"/>
      <c r="CY89" s="205"/>
      <c r="CZ89" s="205"/>
      <c r="DA89" s="205"/>
      <c r="DB89" s="205"/>
      <c r="DC89" s="205"/>
      <c r="DD89" s="205"/>
      <c r="DE89" s="205"/>
      <c r="DF89" s="205"/>
      <c r="DG89" s="205"/>
      <c r="DH89" s="205"/>
      <c r="DI89" s="205"/>
      <c r="DJ89" s="205"/>
      <c r="DK89" s="205"/>
      <c r="DL89" s="205"/>
      <c r="DM89" s="205"/>
      <c r="DN89" s="205"/>
      <c r="DO89" s="205"/>
      <c r="DP89" s="205"/>
      <c r="DQ89" s="205"/>
      <c r="DR89" s="205"/>
      <c r="DS89" s="205"/>
      <c r="DT89" s="205"/>
      <c r="DU89" s="205"/>
      <c r="DV89" s="205"/>
      <c r="DW89" s="205"/>
      <c r="DX89" s="205"/>
      <c r="DY89" s="205"/>
      <c r="DZ89" s="205"/>
      <c r="EA89" s="205"/>
      <c r="EB89" s="205"/>
      <c r="EC89" s="205"/>
      <c r="ED89" s="205"/>
      <c r="EE89" s="205"/>
      <c r="EF89" s="205"/>
      <c r="EG89" s="205"/>
      <c r="EH89" s="205"/>
      <c r="EI89" s="205"/>
      <c r="EJ89" s="205"/>
      <c r="EK89" s="205"/>
      <c r="EL89" s="193"/>
      <c r="EM89" s="193"/>
      <c r="EN89" s="193"/>
      <c r="EO89" s="193"/>
      <c r="EP89" s="193"/>
      <c r="EQ89" s="193"/>
      <c r="ER89" s="193"/>
      <c r="ES89" s="193"/>
      <c r="ET89" s="193"/>
      <c r="EU89" s="193"/>
      <c r="EV89" s="193"/>
      <c r="EW89" s="193"/>
      <c r="EX89" s="193"/>
      <c r="EY89" s="193"/>
      <c r="EZ89" s="193"/>
      <c r="FA89" s="193"/>
      <c r="FB89" s="193"/>
      <c r="FC89" s="193"/>
      <c r="FD89" s="193"/>
      <c r="FE89" s="193"/>
      <c r="FF89" s="193"/>
      <c r="FG89" s="193"/>
      <c r="FH89" s="193"/>
      <c r="FI89" s="193"/>
      <c r="FJ89" s="193"/>
      <c r="FK89" s="193"/>
      <c r="FL89" s="193"/>
      <c r="FM89" s="193"/>
      <c r="FN89" s="193"/>
    </row>
    <row r="90" spans="17:170" ht="20.25" customHeight="1"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205"/>
      <c r="BQ90" s="205"/>
      <c r="BR90" s="205"/>
      <c r="BS90" s="205"/>
      <c r="BT90" s="205"/>
      <c r="BU90" s="205"/>
      <c r="BV90" s="205"/>
      <c r="BW90" s="205"/>
      <c r="BX90" s="205"/>
      <c r="BY90" s="205"/>
      <c r="BZ90" s="205"/>
      <c r="CA90" s="205"/>
      <c r="CB90" s="205"/>
      <c r="CC90" s="205"/>
      <c r="CD90" s="205"/>
      <c r="CE90" s="205"/>
      <c r="CF90" s="205"/>
      <c r="CG90" s="205"/>
      <c r="CH90" s="205"/>
      <c r="CI90" s="205"/>
      <c r="CJ90" s="205"/>
      <c r="CK90" s="205"/>
      <c r="CL90" s="205"/>
      <c r="CM90" s="205"/>
      <c r="CN90" s="205"/>
      <c r="CO90" s="205"/>
      <c r="CP90" s="205"/>
      <c r="CQ90" s="205"/>
      <c r="CR90" s="205"/>
      <c r="CS90" s="205"/>
      <c r="CT90" s="205"/>
      <c r="CU90" s="205"/>
      <c r="CV90" s="205"/>
      <c r="CW90" s="205"/>
      <c r="CX90" s="205"/>
      <c r="CY90" s="205"/>
      <c r="CZ90" s="205"/>
      <c r="DA90" s="205"/>
      <c r="DB90" s="205"/>
      <c r="DC90" s="205"/>
      <c r="DD90" s="205"/>
      <c r="DE90" s="205"/>
      <c r="DF90" s="205"/>
      <c r="DG90" s="205"/>
      <c r="DH90" s="205"/>
      <c r="DI90" s="205"/>
      <c r="DJ90" s="205"/>
      <c r="DK90" s="205"/>
      <c r="DL90" s="205"/>
      <c r="DM90" s="205"/>
      <c r="DN90" s="205"/>
      <c r="DO90" s="205"/>
      <c r="DP90" s="205"/>
      <c r="DQ90" s="205"/>
      <c r="DR90" s="205"/>
      <c r="DS90" s="205"/>
      <c r="DT90" s="205"/>
      <c r="DU90" s="205"/>
      <c r="DV90" s="205"/>
      <c r="DW90" s="205"/>
      <c r="DX90" s="205"/>
      <c r="DY90" s="205"/>
      <c r="DZ90" s="205"/>
      <c r="EA90" s="205"/>
      <c r="EB90" s="205"/>
      <c r="EC90" s="205"/>
      <c r="ED90" s="205"/>
      <c r="EE90" s="205"/>
      <c r="EF90" s="205"/>
      <c r="EG90" s="205"/>
      <c r="EH90" s="205"/>
      <c r="EI90" s="205"/>
      <c r="EJ90" s="205"/>
      <c r="EK90" s="205"/>
      <c r="EL90" s="193"/>
      <c r="EM90" s="193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193"/>
      <c r="FM90" s="193"/>
      <c r="FN90" s="193"/>
    </row>
    <row r="91" spans="17:170" ht="20.25" customHeight="1"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05"/>
      <c r="BO91" s="205"/>
      <c r="BP91" s="205"/>
      <c r="BQ91" s="205"/>
      <c r="BR91" s="205"/>
      <c r="BS91" s="205"/>
      <c r="BT91" s="205"/>
      <c r="BU91" s="205"/>
      <c r="BV91" s="205"/>
      <c r="BW91" s="205"/>
      <c r="BX91" s="205"/>
      <c r="BY91" s="205"/>
      <c r="BZ91" s="205"/>
      <c r="CA91" s="205"/>
      <c r="CB91" s="205"/>
      <c r="CC91" s="205"/>
      <c r="CD91" s="205"/>
      <c r="CE91" s="205"/>
      <c r="CF91" s="205"/>
      <c r="CG91" s="205"/>
      <c r="CH91" s="205"/>
      <c r="CI91" s="205"/>
      <c r="CJ91" s="205"/>
      <c r="CK91" s="205"/>
      <c r="CL91" s="205"/>
      <c r="CM91" s="205"/>
      <c r="CN91" s="205"/>
      <c r="CO91" s="205"/>
      <c r="CP91" s="205"/>
      <c r="CQ91" s="205"/>
      <c r="CR91" s="205"/>
      <c r="CS91" s="205"/>
      <c r="CT91" s="205"/>
      <c r="CU91" s="205"/>
      <c r="CV91" s="205"/>
      <c r="CW91" s="205"/>
      <c r="CX91" s="205"/>
      <c r="CY91" s="205"/>
      <c r="CZ91" s="205"/>
      <c r="DA91" s="205"/>
      <c r="DB91" s="205"/>
      <c r="DC91" s="205"/>
      <c r="DD91" s="205"/>
      <c r="DE91" s="205"/>
      <c r="DF91" s="205"/>
      <c r="DG91" s="205"/>
      <c r="DH91" s="205"/>
      <c r="DI91" s="205"/>
      <c r="DJ91" s="205"/>
      <c r="DK91" s="205"/>
      <c r="DL91" s="205"/>
      <c r="DM91" s="205"/>
      <c r="DN91" s="205"/>
      <c r="DO91" s="205"/>
      <c r="DP91" s="205"/>
      <c r="DQ91" s="205"/>
      <c r="DR91" s="205"/>
      <c r="DS91" s="205"/>
      <c r="DT91" s="205"/>
      <c r="DU91" s="205"/>
      <c r="DV91" s="205"/>
      <c r="DW91" s="205"/>
      <c r="DX91" s="205"/>
      <c r="DY91" s="205"/>
      <c r="DZ91" s="205"/>
      <c r="EA91" s="205"/>
      <c r="EB91" s="205"/>
      <c r="EC91" s="205"/>
      <c r="ED91" s="205"/>
      <c r="EE91" s="205"/>
      <c r="EF91" s="205"/>
      <c r="EG91" s="205"/>
      <c r="EH91" s="205"/>
      <c r="EI91" s="205"/>
      <c r="EJ91" s="205"/>
      <c r="EK91" s="205"/>
      <c r="EL91" s="193"/>
      <c r="EM91" s="193"/>
      <c r="EN91" s="193"/>
      <c r="EO91" s="193"/>
      <c r="EP91" s="193"/>
      <c r="EQ91" s="193"/>
      <c r="ER91" s="193"/>
      <c r="ES91" s="193"/>
      <c r="ET91" s="193"/>
      <c r="EU91" s="193"/>
      <c r="EV91" s="193"/>
      <c r="EW91" s="193"/>
      <c r="EX91" s="193"/>
      <c r="EY91" s="193"/>
      <c r="EZ91" s="193"/>
      <c r="FA91" s="193"/>
      <c r="FB91" s="193"/>
      <c r="FC91" s="193"/>
      <c r="FD91" s="193"/>
      <c r="FE91" s="193"/>
      <c r="FF91" s="193"/>
      <c r="FG91" s="193"/>
      <c r="FH91" s="193"/>
      <c r="FI91" s="193"/>
      <c r="FJ91" s="193"/>
      <c r="FK91" s="193"/>
      <c r="FL91" s="193"/>
      <c r="FM91" s="193"/>
      <c r="FN91" s="193"/>
    </row>
    <row r="92" spans="17:170" ht="20.25" customHeight="1"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5"/>
      <c r="BQ92" s="205"/>
      <c r="BR92" s="205"/>
      <c r="BS92" s="205"/>
      <c r="BT92" s="205"/>
      <c r="BU92" s="205"/>
      <c r="BV92" s="205"/>
      <c r="BW92" s="205"/>
      <c r="BX92" s="205"/>
      <c r="BY92" s="205"/>
      <c r="BZ92" s="205"/>
      <c r="CA92" s="205"/>
      <c r="CB92" s="205"/>
      <c r="CC92" s="205"/>
      <c r="CD92" s="205"/>
      <c r="CE92" s="205"/>
      <c r="CF92" s="205"/>
      <c r="CG92" s="205"/>
      <c r="CH92" s="205"/>
      <c r="CI92" s="205"/>
      <c r="CJ92" s="205"/>
      <c r="CK92" s="205"/>
      <c r="CL92" s="205"/>
      <c r="CM92" s="205"/>
      <c r="CN92" s="205"/>
      <c r="CO92" s="205"/>
      <c r="CP92" s="205"/>
      <c r="CQ92" s="205"/>
      <c r="CR92" s="205"/>
      <c r="CS92" s="205"/>
      <c r="CT92" s="205"/>
      <c r="CU92" s="205"/>
      <c r="CV92" s="205"/>
      <c r="CW92" s="205"/>
      <c r="CX92" s="205"/>
      <c r="CY92" s="205"/>
      <c r="CZ92" s="205"/>
      <c r="DA92" s="205"/>
      <c r="DB92" s="205"/>
      <c r="DC92" s="205"/>
      <c r="DD92" s="205"/>
      <c r="DE92" s="205"/>
      <c r="DF92" s="205"/>
      <c r="DG92" s="205"/>
      <c r="DH92" s="205"/>
      <c r="DI92" s="205"/>
      <c r="DJ92" s="205"/>
      <c r="DK92" s="205"/>
      <c r="DL92" s="205"/>
      <c r="DM92" s="205"/>
      <c r="DN92" s="205"/>
      <c r="DO92" s="205"/>
      <c r="DP92" s="205"/>
      <c r="DQ92" s="205"/>
      <c r="DR92" s="205"/>
      <c r="DS92" s="205"/>
      <c r="DT92" s="205"/>
      <c r="DU92" s="205"/>
      <c r="DV92" s="205"/>
      <c r="DW92" s="205"/>
      <c r="DX92" s="205"/>
      <c r="DY92" s="205"/>
      <c r="DZ92" s="205"/>
      <c r="EA92" s="205"/>
      <c r="EB92" s="205"/>
      <c r="EC92" s="205"/>
      <c r="ED92" s="205"/>
      <c r="EE92" s="205"/>
      <c r="EF92" s="205"/>
      <c r="EG92" s="205"/>
      <c r="EH92" s="205"/>
      <c r="EI92" s="205"/>
      <c r="EJ92" s="205"/>
      <c r="EK92" s="205"/>
      <c r="EL92" s="193"/>
      <c r="EM92" s="193"/>
      <c r="EN92" s="193"/>
      <c r="EO92" s="193"/>
      <c r="EP92" s="193"/>
      <c r="EQ92" s="193"/>
      <c r="ER92" s="193"/>
      <c r="ES92" s="193"/>
      <c r="ET92" s="193"/>
      <c r="EU92" s="193"/>
      <c r="EV92" s="193"/>
      <c r="EW92" s="193"/>
      <c r="EX92" s="193"/>
      <c r="EY92" s="193"/>
      <c r="EZ92" s="193"/>
      <c r="FA92" s="193"/>
      <c r="FB92" s="193"/>
      <c r="FC92" s="193"/>
      <c r="FD92" s="193"/>
      <c r="FE92" s="193"/>
      <c r="FF92" s="193"/>
      <c r="FG92" s="193"/>
      <c r="FH92" s="193"/>
      <c r="FI92" s="193"/>
      <c r="FJ92" s="193"/>
      <c r="FK92" s="193"/>
      <c r="FL92" s="193"/>
      <c r="FM92" s="193"/>
      <c r="FN92" s="193"/>
    </row>
    <row r="93" spans="1:170" ht="20.25" customHeight="1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5"/>
      <c r="BT93" s="205"/>
      <c r="BU93" s="205"/>
      <c r="BV93" s="205"/>
      <c r="BW93" s="205"/>
      <c r="BX93" s="205"/>
      <c r="BY93" s="205"/>
      <c r="BZ93" s="205"/>
      <c r="CA93" s="205"/>
      <c r="CB93" s="205"/>
      <c r="CC93" s="205"/>
      <c r="CD93" s="205"/>
      <c r="CE93" s="205"/>
      <c r="CF93" s="205"/>
      <c r="CG93" s="205"/>
      <c r="CH93" s="205"/>
      <c r="CI93" s="205"/>
      <c r="CJ93" s="205"/>
      <c r="CK93" s="205"/>
      <c r="CL93" s="205"/>
      <c r="CM93" s="205"/>
      <c r="CN93" s="205"/>
      <c r="CO93" s="205"/>
      <c r="CP93" s="205"/>
      <c r="CQ93" s="205"/>
      <c r="CR93" s="205"/>
      <c r="CS93" s="205"/>
      <c r="CT93" s="205"/>
      <c r="CU93" s="205"/>
      <c r="CV93" s="205"/>
      <c r="CW93" s="205"/>
      <c r="CX93" s="205"/>
      <c r="CY93" s="205"/>
      <c r="CZ93" s="205"/>
      <c r="DA93" s="205"/>
      <c r="DB93" s="205"/>
      <c r="DC93" s="205"/>
      <c r="DD93" s="205"/>
      <c r="DE93" s="205"/>
      <c r="DF93" s="205"/>
      <c r="DG93" s="205"/>
      <c r="DH93" s="205"/>
      <c r="DI93" s="205"/>
      <c r="DJ93" s="205"/>
      <c r="DK93" s="205"/>
      <c r="DL93" s="205"/>
      <c r="DM93" s="205"/>
      <c r="DN93" s="205"/>
      <c r="DO93" s="205"/>
      <c r="DP93" s="205"/>
      <c r="DQ93" s="205"/>
      <c r="DR93" s="205"/>
      <c r="DS93" s="205"/>
      <c r="DT93" s="205"/>
      <c r="DU93" s="205"/>
      <c r="DV93" s="205"/>
      <c r="DW93" s="205"/>
      <c r="DX93" s="205"/>
      <c r="DY93" s="205"/>
      <c r="DZ93" s="205"/>
      <c r="EA93" s="205"/>
      <c r="EB93" s="205"/>
      <c r="EC93" s="205"/>
      <c r="ED93" s="205"/>
      <c r="EE93" s="205"/>
      <c r="EF93" s="205"/>
      <c r="EG93" s="205"/>
      <c r="EH93" s="205"/>
      <c r="EI93" s="205"/>
      <c r="EJ93" s="205"/>
      <c r="EK93" s="205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193"/>
      <c r="FB93" s="193"/>
      <c r="FC93" s="193"/>
      <c r="FD93" s="193"/>
      <c r="FE93" s="193"/>
      <c r="FF93" s="193"/>
      <c r="FG93" s="193"/>
      <c r="FH93" s="193"/>
      <c r="FI93" s="193"/>
      <c r="FJ93" s="193"/>
      <c r="FK93" s="193"/>
      <c r="FL93" s="193"/>
      <c r="FM93" s="193"/>
      <c r="FN93" s="193"/>
    </row>
  </sheetData>
  <sheetProtection/>
  <mergeCells count="28">
    <mergeCell ref="A19:P19"/>
    <mergeCell ref="C20:C22"/>
    <mergeCell ref="D20:G20"/>
    <mergeCell ref="H20:J21"/>
    <mergeCell ref="K20:K22"/>
    <mergeCell ref="L20:L22"/>
    <mergeCell ref="M20:N20"/>
    <mergeCell ref="O20:P21"/>
    <mergeCell ref="D21:D22"/>
    <mergeCell ref="E21:E22"/>
    <mergeCell ref="F21:F22"/>
    <mergeCell ref="M21:M22"/>
    <mergeCell ref="N21:N22"/>
    <mergeCell ref="A48:P48"/>
    <mergeCell ref="C49:C51"/>
    <mergeCell ref="D49:D51"/>
    <mergeCell ref="E49:E51"/>
    <mergeCell ref="F49:H49"/>
    <mergeCell ref="I49:L50"/>
    <mergeCell ref="M49:M51"/>
    <mergeCell ref="S57:S58"/>
    <mergeCell ref="R58:R59"/>
    <mergeCell ref="R49:R50"/>
    <mergeCell ref="F50:G50"/>
    <mergeCell ref="N50:N51"/>
    <mergeCell ref="O50:O51"/>
    <mergeCell ref="N49:O49"/>
    <mergeCell ref="P49:P50"/>
  </mergeCell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93"/>
  <sheetViews>
    <sheetView zoomScale="75" zoomScaleNormal="75" zoomScalePageLayoutView="75" workbookViewId="0" topLeftCell="A1">
      <selection activeCell="I10" sqref="I10"/>
    </sheetView>
  </sheetViews>
  <sheetFormatPr defaultColWidth="11.7109375" defaultRowHeight="20.25" customHeight="1"/>
  <cols>
    <col min="1" max="14" width="11.7109375" style="194" customWidth="1"/>
    <col min="15" max="16" width="11.7109375" style="279" customWidth="1"/>
    <col min="17" max="16384" width="11.7109375" style="194" customWidth="1"/>
  </cols>
  <sheetData>
    <row r="1" spans="2:170" s="1" customFormat="1" ht="20.25" customHeight="1">
      <c r="B1" s="2"/>
      <c r="C1" s="3"/>
      <c r="D1" s="3"/>
      <c r="E1" s="4"/>
      <c r="F1" s="4"/>
      <c r="G1" s="4"/>
      <c r="H1" s="4"/>
      <c r="I1" s="4"/>
      <c r="J1" s="4"/>
      <c r="K1" s="3"/>
      <c r="L1" s="4"/>
      <c r="M1" s="5"/>
      <c r="N1" s="5"/>
      <c r="O1" s="5"/>
      <c r="P1" s="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</row>
    <row r="2" spans="1:156" s="1" customFormat="1" ht="20.25" customHeight="1">
      <c r="A2" s="6" t="s">
        <v>0</v>
      </c>
      <c r="B2" s="7"/>
      <c r="C2" s="7"/>
      <c r="D2" s="7"/>
      <c r="E2" s="7"/>
      <c r="F2" s="7"/>
      <c r="G2" s="7"/>
      <c r="H2" s="7"/>
      <c r="I2" s="8"/>
      <c r="J2" s="109" t="s">
        <v>181</v>
      </c>
      <c r="K2" s="10"/>
      <c r="L2" s="11"/>
      <c r="M2" s="11"/>
      <c r="N2" s="11"/>
      <c r="O2" s="12"/>
      <c r="P2" s="1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</row>
    <row r="3" spans="1:156" s="1" customFormat="1" ht="20.25" customHeight="1">
      <c r="A3" s="14" t="s">
        <v>1</v>
      </c>
      <c r="B3" s="15"/>
      <c r="C3" s="15"/>
      <c r="D3" s="15"/>
      <c r="F3" s="15" t="s">
        <v>2</v>
      </c>
      <c r="G3" s="16"/>
      <c r="H3" s="17"/>
      <c r="I3" s="18"/>
      <c r="J3" s="3"/>
      <c r="K3" s="19"/>
      <c r="L3" s="5"/>
      <c r="M3" s="5"/>
      <c r="N3" s="5"/>
      <c r="O3" s="20"/>
      <c r="P3" s="21" t="s">
        <v>3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</row>
    <row r="4" spans="1:156" s="1" customFormat="1" ht="20.25" customHeight="1">
      <c r="A4" s="22"/>
      <c r="B4" s="20"/>
      <c r="C4" s="20"/>
      <c r="D4" s="20"/>
      <c r="E4" s="20"/>
      <c r="F4" s="20"/>
      <c r="G4" s="20"/>
      <c r="H4" s="20"/>
      <c r="I4" s="15"/>
      <c r="J4" s="3"/>
      <c r="K4" s="19"/>
      <c r="L4" s="5"/>
      <c r="M4" s="5"/>
      <c r="N4" s="5"/>
      <c r="O4" s="20"/>
      <c r="P4" s="2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</row>
    <row r="5" spans="1:156" s="1" customFormat="1" ht="20.25" customHeight="1">
      <c r="A5" s="14"/>
      <c r="B5" s="15"/>
      <c r="C5" s="15"/>
      <c r="D5" s="15"/>
      <c r="E5" s="15"/>
      <c r="F5" s="24"/>
      <c r="G5" s="24"/>
      <c r="H5" s="25"/>
      <c r="I5" s="15"/>
      <c r="J5" s="3"/>
      <c r="K5" s="19"/>
      <c r="L5" s="5"/>
      <c r="M5" s="5"/>
      <c r="N5" s="5"/>
      <c r="O5" s="20"/>
      <c r="P5" s="2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</row>
    <row r="6" spans="1:156" s="1" customFormat="1" ht="20.25" customHeight="1">
      <c r="A6" s="14"/>
      <c r="B6" s="26"/>
      <c r="C6" s="15"/>
      <c r="D6" s="15"/>
      <c r="E6" s="15"/>
      <c r="F6" s="15"/>
      <c r="G6" s="15"/>
      <c r="H6" s="15"/>
      <c r="I6" s="15"/>
      <c r="J6" s="3"/>
      <c r="K6" s="19"/>
      <c r="L6" s="5"/>
      <c r="M6" s="5"/>
      <c r="N6" s="5"/>
      <c r="O6" s="20"/>
      <c r="P6" s="2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</row>
    <row r="7" spans="1:156" s="1" customFormat="1" ht="20.25" customHeight="1">
      <c r="A7" s="22"/>
      <c r="B7" s="20"/>
      <c r="C7" s="20"/>
      <c r="D7" s="20"/>
      <c r="E7" s="20"/>
      <c r="F7" s="20"/>
      <c r="G7" s="20"/>
      <c r="H7" s="20"/>
      <c r="I7" s="20"/>
      <c r="J7" s="3"/>
      <c r="K7" s="27"/>
      <c r="L7" s="27"/>
      <c r="M7" s="27"/>
      <c r="N7" s="5"/>
      <c r="O7" s="20"/>
      <c r="P7" s="2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</row>
    <row r="8" spans="1:156" s="1" customFormat="1" ht="20.25" customHeight="1">
      <c r="A8" s="28"/>
      <c r="B8" s="20"/>
      <c r="C8" s="20"/>
      <c r="D8" s="18"/>
      <c r="E8" s="18"/>
      <c r="F8" s="20"/>
      <c r="G8" s="20"/>
      <c r="H8" s="20"/>
      <c r="I8" s="20"/>
      <c r="J8" s="29"/>
      <c r="K8" s="27"/>
      <c r="L8" s="27"/>
      <c r="M8" s="27"/>
      <c r="N8" s="5"/>
      <c r="O8" s="20"/>
      <c r="P8" s="2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</row>
    <row r="9" spans="1:156" s="1" customFormat="1" ht="20.25" customHeight="1">
      <c r="A9" s="30"/>
      <c r="B9" s="20"/>
      <c r="C9" s="20"/>
      <c r="D9" s="15"/>
      <c r="E9" s="15"/>
      <c r="F9" s="31"/>
      <c r="G9" s="31"/>
      <c r="H9" s="20"/>
      <c r="I9" s="18"/>
      <c r="J9" s="3"/>
      <c r="K9" s="19"/>
      <c r="L9" s="5"/>
      <c r="M9" s="5"/>
      <c r="N9" s="5"/>
      <c r="O9" s="20"/>
      <c r="P9" s="2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</row>
    <row r="10" spans="1:156" s="1" customFormat="1" ht="20.25" customHeight="1">
      <c r="A10" s="30"/>
      <c r="B10" s="20"/>
      <c r="C10" s="20"/>
      <c r="D10" s="15"/>
      <c r="E10" s="15"/>
      <c r="F10" s="31"/>
      <c r="G10" s="31"/>
      <c r="H10" s="20"/>
      <c r="I10" s="15"/>
      <c r="J10" s="3"/>
      <c r="K10" s="27"/>
      <c r="L10" s="27"/>
      <c r="M10" s="27"/>
      <c r="N10" s="5"/>
      <c r="O10" s="20"/>
      <c r="P10" s="2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</row>
    <row r="11" spans="1:156" s="1" customFormat="1" ht="20.25" customHeight="1">
      <c r="A11" s="14"/>
      <c r="B11" s="15"/>
      <c r="C11" s="15"/>
      <c r="D11" s="15"/>
      <c r="E11" s="15"/>
      <c r="F11" s="15"/>
      <c r="G11" s="15"/>
      <c r="H11" s="15"/>
      <c r="I11" s="15"/>
      <c r="J11" s="3"/>
      <c r="K11" s="19"/>
      <c r="L11" s="5"/>
      <c r="M11" s="5"/>
      <c r="N11" s="5"/>
      <c r="O11" s="20"/>
      <c r="P11" s="2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</row>
    <row r="12" spans="1:156" s="1" customFormat="1" ht="20.25" customHeight="1">
      <c r="A12" s="14" t="s">
        <v>4</v>
      </c>
      <c r="B12" s="15"/>
      <c r="C12" s="15"/>
      <c r="D12" s="15"/>
      <c r="E12" s="15"/>
      <c r="F12" s="15"/>
      <c r="G12" s="15"/>
      <c r="H12" s="15"/>
      <c r="I12" s="15"/>
      <c r="J12" s="3"/>
      <c r="K12" s="19"/>
      <c r="L12" s="5"/>
      <c r="M12" s="5"/>
      <c r="N12" s="5"/>
      <c r="O12" s="20"/>
      <c r="P12" s="2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</row>
    <row r="13" spans="1:156" s="1" customFormat="1" ht="20.25" customHeight="1">
      <c r="A13" s="22"/>
      <c r="B13" s="20"/>
      <c r="C13" s="20"/>
      <c r="D13" s="20"/>
      <c r="E13" s="20"/>
      <c r="F13" s="20"/>
      <c r="G13" s="20"/>
      <c r="H13" s="20"/>
      <c r="I13" s="20"/>
      <c r="J13" s="3"/>
      <c r="K13" s="19"/>
      <c r="L13" s="5"/>
      <c r="M13" s="5"/>
      <c r="N13" s="5"/>
      <c r="O13" s="20"/>
      <c r="P13" s="2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</row>
    <row r="14" spans="1:156" s="1" customFormat="1" ht="20.25" customHeight="1">
      <c r="A14" s="14" t="s">
        <v>5</v>
      </c>
      <c r="B14" s="20"/>
      <c r="C14" s="20"/>
      <c r="D14" s="20"/>
      <c r="E14" s="20"/>
      <c r="F14" s="20"/>
      <c r="G14" s="20"/>
      <c r="H14" s="20"/>
      <c r="I14" s="20"/>
      <c r="J14" s="3"/>
      <c r="K14" s="4"/>
      <c r="L14" s="5"/>
      <c r="M14" s="5"/>
      <c r="N14" s="5"/>
      <c r="O14" s="20"/>
      <c r="P14" s="2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</row>
    <row r="15" spans="1:156" s="1" customFormat="1" ht="20.25" customHeight="1">
      <c r="A15" s="14" t="s">
        <v>6</v>
      </c>
      <c r="B15" s="15"/>
      <c r="C15" s="20"/>
      <c r="D15" s="15"/>
      <c r="E15" s="15"/>
      <c r="F15" s="20"/>
      <c r="G15" s="20"/>
      <c r="H15" s="15"/>
      <c r="I15" s="15"/>
      <c r="J15" s="3"/>
      <c r="K15" s="4"/>
      <c r="L15" s="5"/>
      <c r="M15" s="5"/>
      <c r="N15" s="5"/>
      <c r="O15" s="20"/>
      <c r="P15" s="2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</row>
    <row r="16" spans="1:156" s="1" customFormat="1" ht="20.25" customHeight="1">
      <c r="A16" s="33" t="s">
        <v>7</v>
      </c>
      <c r="B16" s="15"/>
      <c r="C16" s="20"/>
      <c r="D16" s="15"/>
      <c r="E16" s="15"/>
      <c r="F16" s="20"/>
      <c r="G16" s="20"/>
      <c r="H16" s="15"/>
      <c r="I16" s="15"/>
      <c r="J16" s="3"/>
      <c r="K16" s="4"/>
      <c r="L16" s="5"/>
      <c r="M16" s="5"/>
      <c r="N16" s="5"/>
      <c r="O16" s="20"/>
      <c r="P16" s="2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</row>
    <row r="17" spans="1:156" s="1" customFormat="1" ht="20.25" customHeight="1">
      <c r="A17" s="34" t="s">
        <v>8</v>
      </c>
      <c r="B17" s="35">
        <v>7</v>
      </c>
      <c r="C17" s="35" t="s">
        <v>9</v>
      </c>
      <c r="D17" s="35">
        <v>8</v>
      </c>
      <c r="E17" s="36"/>
      <c r="F17" s="36"/>
      <c r="G17" s="36"/>
      <c r="H17" s="36"/>
      <c r="I17" s="110"/>
      <c r="J17" s="38"/>
      <c r="K17" s="39"/>
      <c r="L17" s="40"/>
      <c r="M17" s="40"/>
      <c r="N17" s="40"/>
      <c r="O17" s="36"/>
      <c r="P17" s="41"/>
      <c r="Q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</row>
    <row r="18" spans="1:170" s="1" customFormat="1" ht="20.25" customHeight="1">
      <c r="A18" s="273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45"/>
      <c r="R18" s="45"/>
      <c r="S18" s="45"/>
      <c r="T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</row>
    <row r="19" spans="1:166" ht="20.25" customHeight="1">
      <c r="A19" s="373" t="s">
        <v>182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5"/>
      <c r="Q19" s="193"/>
      <c r="R19" s="193"/>
      <c r="S19" s="193"/>
      <c r="T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</row>
    <row r="20" spans="1:167" ht="20.25" customHeight="1">
      <c r="A20" s="275" t="s">
        <v>95</v>
      </c>
      <c r="B20" s="276" t="s">
        <v>95</v>
      </c>
      <c r="C20" s="428" t="s">
        <v>183</v>
      </c>
      <c r="D20" s="429" t="s">
        <v>184</v>
      </c>
      <c r="E20" s="430"/>
      <c r="F20" s="430"/>
      <c r="G20" s="430"/>
      <c r="H20" s="421" t="s">
        <v>185</v>
      </c>
      <c r="I20" s="431"/>
      <c r="J20" s="431"/>
      <c r="K20" s="434" t="s">
        <v>186</v>
      </c>
      <c r="L20" s="436" t="s">
        <v>187</v>
      </c>
      <c r="M20" s="438" t="s">
        <v>188</v>
      </c>
      <c r="N20" s="439"/>
      <c r="O20" s="421" t="s">
        <v>189</v>
      </c>
      <c r="P20" s="441"/>
      <c r="Q20" s="279"/>
      <c r="R20" s="193"/>
      <c r="S20" s="193"/>
      <c r="T20" s="193"/>
      <c r="U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</row>
    <row r="21" spans="1:167" ht="20.25" customHeight="1">
      <c r="A21" s="226" t="s">
        <v>101</v>
      </c>
      <c r="B21" s="280" t="s">
        <v>101</v>
      </c>
      <c r="C21" s="428"/>
      <c r="D21" s="417" t="s">
        <v>190</v>
      </c>
      <c r="E21" s="417" t="s">
        <v>191</v>
      </c>
      <c r="F21" s="424" t="s">
        <v>192</v>
      </c>
      <c r="G21" s="281" t="s">
        <v>193</v>
      </c>
      <c r="H21" s="432"/>
      <c r="I21" s="433"/>
      <c r="J21" s="433"/>
      <c r="K21" s="435"/>
      <c r="L21" s="437"/>
      <c r="M21" s="426" t="s">
        <v>194</v>
      </c>
      <c r="N21" s="419" t="s">
        <v>195</v>
      </c>
      <c r="O21" s="442"/>
      <c r="P21" s="443"/>
      <c r="Q21" s="279"/>
      <c r="R21" s="193"/>
      <c r="S21" s="193"/>
      <c r="T21" s="193"/>
      <c r="U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</row>
    <row r="22" spans="1:167" ht="20.25" customHeight="1">
      <c r="A22" s="283" t="s">
        <v>196</v>
      </c>
      <c r="B22" s="50" t="s">
        <v>108</v>
      </c>
      <c r="C22" s="417"/>
      <c r="D22" s="423"/>
      <c r="E22" s="423"/>
      <c r="F22" s="425"/>
      <c r="G22" s="231" t="s">
        <v>197</v>
      </c>
      <c r="H22" s="281" t="s">
        <v>198</v>
      </c>
      <c r="I22" s="275" t="s">
        <v>199</v>
      </c>
      <c r="J22" s="275" t="s">
        <v>200</v>
      </c>
      <c r="K22" s="440"/>
      <c r="L22" s="437"/>
      <c r="M22" s="427"/>
      <c r="N22" s="420"/>
      <c r="O22" s="284" t="str">
        <f>"(3)"</f>
        <v>(3)</v>
      </c>
      <c r="P22" s="285" t="str">
        <f>"(4)"</f>
        <v>(4)</v>
      </c>
      <c r="Q22" s="279"/>
      <c r="R22" s="193"/>
      <c r="S22" s="193"/>
      <c r="T22" s="193"/>
      <c r="U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</row>
    <row r="23" spans="1:167" ht="20.25" customHeight="1">
      <c r="A23" s="286"/>
      <c r="B23" s="287" t="s">
        <v>124</v>
      </c>
      <c r="C23" s="288">
        <v>63.809084978624874</v>
      </c>
      <c r="D23" s="289">
        <v>119.83863302920382</v>
      </c>
      <c r="E23" s="289">
        <v>239.39663253473753</v>
      </c>
      <c r="F23" s="288">
        <v>1.4334161838618298</v>
      </c>
      <c r="G23" s="290">
        <v>265.63450157416287</v>
      </c>
      <c r="H23" s="291">
        <v>14.511396239473122</v>
      </c>
      <c r="I23" s="288">
        <v>18.645310670326346</v>
      </c>
      <c r="J23" s="288">
        <v>61.20997158444974</v>
      </c>
      <c r="K23" s="288">
        <v>3.4578668309907585</v>
      </c>
      <c r="L23" s="292">
        <v>11046117.744157266</v>
      </c>
      <c r="M23" s="293">
        <v>64298.03337131234</v>
      </c>
      <c r="N23" s="293">
        <v>21738.67615132524</v>
      </c>
      <c r="O23" s="293">
        <v>30</v>
      </c>
      <c r="P23" s="294">
        <v>60</v>
      </c>
      <c r="Q23" s="295"/>
      <c r="R23" s="193"/>
      <c r="S23" s="193"/>
      <c r="T23" s="193"/>
      <c r="U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</row>
    <row r="24" spans="1:167" ht="20.25" customHeight="1">
      <c r="A24" s="286"/>
      <c r="B24" s="296" t="s">
        <v>125</v>
      </c>
      <c r="C24" s="297">
        <v>81.30950718878825</v>
      </c>
      <c r="D24" s="298">
        <v>125.68228070366838</v>
      </c>
      <c r="E24" s="298">
        <v>239.39663253473753</v>
      </c>
      <c r="F24" s="297">
        <v>1.4334161838618298</v>
      </c>
      <c r="G24" s="299">
        <v>265.63450157416287</v>
      </c>
      <c r="H24" s="300">
        <v>19.66899208742743</v>
      </c>
      <c r="I24" s="297">
        <v>24.83156256458822</v>
      </c>
      <c r="J24" s="297">
        <v>68.1689007163919</v>
      </c>
      <c r="K24" s="297">
        <v>3.4578668309907585</v>
      </c>
      <c r="L24" s="301">
        <v>11072548.80726793</v>
      </c>
      <c r="M24" s="302">
        <v>64409.09412573606</v>
      </c>
      <c r="N24" s="302">
        <v>22328.681893745583</v>
      </c>
      <c r="O24" s="302">
        <v>30</v>
      </c>
      <c r="P24" s="303">
        <v>60</v>
      </c>
      <c r="Q24" s="295"/>
      <c r="R24" s="193"/>
      <c r="S24" s="193"/>
      <c r="T24" s="193"/>
      <c r="U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</row>
    <row r="25" spans="1:167" ht="20.25" customHeight="1">
      <c r="A25" s="286"/>
      <c r="B25" s="296" t="s">
        <v>126</v>
      </c>
      <c r="C25" s="297">
        <v>97.71940228912811</v>
      </c>
      <c r="D25" s="298">
        <v>131.26928723455572</v>
      </c>
      <c r="E25" s="298">
        <v>239.39663253473753</v>
      </c>
      <c r="F25" s="297">
        <v>1.4334161838618298</v>
      </c>
      <c r="G25" s="299">
        <v>265.63450157416287</v>
      </c>
      <c r="H25" s="300">
        <v>24.79028406596306</v>
      </c>
      <c r="I25" s="297">
        <v>30.979875879414852</v>
      </c>
      <c r="J25" s="297">
        <v>75.09296155202186</v>
      </c>
      <c r="K25" s="297">
        <v>3.4578668309907585</v>
      </c>
      <c r="L25" s="301">
        <v>11099361.123320566</v>
      </c>
      <c r="M25" s="302">
        <v>64522.232521785</v>
      </c>
      <c r="N25" s="302">
        <v>22918.964917783305</v>
      </c>
      <c r="O25" s="302">
        <v>30</v>
      </c>
      <c r="P25" s="303">
        <v>60</v>
      </c>
      <c r="Q25" s="295"/>
      <c r="R25" s="193"/>
      <c r="S25" s="193"/>
      <c r="T25" s="193"/>
      <c r="U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</row>
    <row r="26" spans="1:167" ht="20.25" customHeight="1">
      <c r="A26" s="286" t="s">
        <v>250</v>
      </c>
      <c r="B26" s="296" t="s">
        <v>127</v>
      </c>
      <c r="C26" s="297">
        <v>113.3159316252344</v>
      </c>
      <c r="D26" s="298">
        <v>136.63114209687802</v>
      </c>
      <c r="E26" s="298">
        <v>239.39663253473753</v>
      </c>
      <c r="F26" s="297">
        <v>1.4334161838618298</v>
      </c>
      <c r="G26" s="299">
        <v>265.63450157416287</v>
      </c>
      <c r="H26" s="300">
        <v>33.0401301632798</v>
      </c>
      <c r="I26" s="297">
        <v>39.54818471887893</v>
      </c>
      <c r="J26" s="297">
        <v>85.14638655768155</v>
      </c>
      <c r="K26" s="297">
        <v>3.4578668309907585</v>
      </c>
      <c r="L26" s="301">
        <v>11126388.56908014</v>
      </c>
      <c r="M26" s="302">
        <v>64636.479411887245</v>
      </c>
      <c r="N26" s="302">
        <v>23508.225730188504</v>
      </c>
      <c r="O26" s="302">
        <v>30</v>
      </c>
      <c r="P26" s="303">
        <v>60</v>
      </c>
      <c r="Q26" s="295"/>
      <c r="R26" s="193"/>
      <c r="S26" s="193"/>
      <c r="T26" s="193"/>
      <c r="U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</row>
    <row r="27" spans="1:167" ht="20.25" customHeight="1">
      <c r="A27" s="286"/>
      <c r="B27" s="296" t="s">
        <v>128</v>
      </c>
      <c r="C27" s="297">
        <v>128.3048175213734</v>
      </c>
      <c r="D27" s="298">
        <v>141.79339230894095</v>
      </c>
      <c r="E27" s="298">
        <v>239.39663253473753</v>
      </c>
      <c r="F27" s="297">
        <v>1.4334161838618298</v>
      </c>
      <c r="G27" s="299">
        <v>265.63450157416287</v>
      </c>
      <c r="H27" s="300">
        <v>43.0280201511205</v>
      </c>
      <c r="I27" s="297">
        <v>49.45388196315626</v>
      </c>
      <c r="J27" s="297">
        <v>96.93835274221054</v>
      </c>
      <c r="K27" s="297">
        <v>3.4578668309907585</v>
      </c>
      <c r="L27" s="301">
        <v>11153548.08240481</v>
      </c>
      <c r="M27" s="302">
        <v>64751.350424118</v>
      </c>
      <c r="N27" s="302">
        <v>24096.285034271008</v>
      </c>
      <c r="O27" s="302">
        <v>30</v>
      </c>
      <c r="P27" s="303">
        <v>60</v>
      </c>
      <c r="Q27" s="295"/>
      <c r="R27" s="193"/>
      <c r="S27" s="193"/>
      <c r="T27" s="193"/>
      <c r="U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</row>
    <row r="28" spans="1:167" ht="20.25" customHeight="1">
      <c r="A28" s="286"/>
      <c r="B28" s="296" t="s">
        <v>129</v>
      </c>
      <c r="C28" s="297">
        <v>142.81180198319836</v>
      </c>
      <c r="D28" s="298">
        <v>146.7771026694133</v>
      </c>
      <c r="E28" s="298">
        <v>239.39663253473753</v>
      </c>
      <c r="F28" s="297">
        <v>1.4334161838618298</v>
      </c>
      <c r="G28" s="299">
        <v>265.63450157416287</v>
      </c>
      <c r="H28" s="300">
        <v>52.95010377897568</v>
      </c>
      <c r="I28" s="297">
        <v>59.296364024478024</v>
      </c>
      <c r="J28" s="297">
        <v>108.6648360961637</v>
      </c>
      <c r="K28" s="297">
        <v>3.4578668309907585</v>
      </c>
      <c r="L28" s="301">
        <v>11180793.517190866</v>
      </c>
      <c r="M28" s="302">
        <v>64866.576641690146</v>
      </c>
      <c r="N28" s="302">
        <v>24683.482395837724</v>
      </c>
      <c r="O28" s="302">
        <v>30</v>
      </c>
      <c r="P28" s="303">
        <v>60</v>
      </c>
      <c r="Q28" s="295"/>
      <c r="R28" s="193"/>
      <c r="S28" s="193"/>
      <c r="T28" s="193"/>
      <c r="U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</row>
    <row r="29" spans="1:167" ht="20.25" customHeight="1">
      <c r="A29" s="286"/>
      <c r="B29" s="296" t="s">
        <v>130</v>
      </c>
      <c r="C29" s="297">
        <v>162.01599261786694</v>
      </c>
      <c r="D29" s="298">
        <v>156.27664064551536</v>
      </c>
      <c r="E29" s="298">
        <v>239.39663253473753</v>
      </c>
      <c r="F29" s="297">
        <v>1.4334161838618298</v>
      </c>
      <c r="G29" s="299">
        <v>265.63450157416287</v>
      </c>
      <c r="H29" s="300">
        <v>59.96936931890958</v>
      </c>
      <c r="I29" s="297">
        <v>67.47563535016498</v>
      </c>
      <c r="J29" s="297">
        <v>117.42311681867213</v>
      </c>
      <c r="K29" s="297">
        <v>3.4578668309907585</v>
      </c>
      <c r="L29" s="301">
        <v>11190674.423855312</v>
      </c>
      <c r="M29" s="302">
        <v>64882.601591447376</v>
      </c>
      <c r="N29" s="302">
        <v>25353.004927176895</v>
      </c>
      <c r="O29" s="302">
        <v>30</v>
      </c>
      <c r="P29" s="303">
        <v>60</v>
      </c>
      <c r="Q29" s="295"/>
      <c r="R29" s="193"/>
      <c r="S29" s="193"/>
      <c r="T29" s="193"/>
      <c r="U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</row>
    <row r="30" spans="1:167" ht="20.25" customHeight="1">
      <c r="A30" s="286"/>
      <c r="B30" s="296" t="s">
        <v>131</v>
      </c>
      <c r="C30" s="297">
        <v>175.615752510833</v>
      </c>
      <c r="D30" s="298">
        <v>160.820112912196</v>
      </c>
      <c r="E30" s="298">
        <v>239.39663253473753</v>
      </c>
      <c r="F30" s="297">
        <v>1.4334161838618298</v>
      </c>
      <c r="G30" s="299">
        <v>265.63450157416287</v>
      </c>
      <c r="H30" s="300">
        <v>69.70352914222399</v>
      </c>
      <c r="I30" s="297">
        <v>77.13449051900973</v>
      </c>
      <c r="J30" s="297">
        <v>128.96012286320422</v>
      </c>
      <c r="K30" s="297">
        <v>3.4578668309907585</v>
      </c>
      <c r="L30" s="301">
        <v>11217507.285918115</v>
      </c>
      <c r="M30" s="302">
        <v>64995.25236007092</v>
      </c>
      <c r="N30" s="302">
        <v>26065.65977267696</v>
      </c>
      <c r="O30" s="302">
        <v>30</v>
      </c>
      <c r="P30" s="303">
        <v>60</v>
      </c>
      <c r="Q30" s="295"/>
      <c r="R30" s="193"/>
      <c r="S30" s="193"/>
      <c r="T30" s="193"/>
      <c r="U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</row>
    <row r="31" spans="1:167" ht="20.25" customHeight="1">
      <c r="A31" s="286"/>
      <c r="B31" s="296" t="s">
        <v>132</v>
      </c>
      <c r="C31" s="297">
        <v>188.95601873925705</v>
      </c>
      <c r="D31" s="298">
        <v>165.24129850632568</v>
      </c>
      <c r="E31" s="298">
        <v>239.39663253473753</v>
      </c>
      <c r="F31" s="297">
        <v>1.4334161838618298</v>
      </c>
      <c r="G31" s="299">
        <v>265.63450157416287</v>
      </c>
      <c r="H31" s="300">
        <v>79.37996488818786</v>
      </c>
      <c r="I31" s="297">
        <v>86.73811159675692</v>
      </c>
      <c r="J31" s="297">
        <v>140.43978885791051</v>
      </c>
      <c r="K31" s="297">
        <v>3.4578668309907585</v>
      </c>
      <c r="L31" s="301">
        <v>11244442.136255091</v>
      </c>
      <c r="M31" s="302">
        <v>65108.35382214435</v>
      </c>
      <c r="N31" s="302">
        <v>26784.440433799322</v>
      </c>
      <c r="O31" s="302">
        <v>30</v>
      </c>
      <c r="P31" s="303">
        <v>60</v>
      </c>
      <c r="Q31" s="295"/>
      <c r="R31" s="193"/>
      <c r="S31" s="193"/>
      <c r="T31" s="193"/>
      <c r="U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</row>
    <row r="32" spans="1:167" ht="20.25" customHeight="1">
      <c r="A32" s="286"/>
      <c r="B32" s="296" t="s">
        <v>133</v>
      </c>
      <c r="C32" s="297">
        <v>202.04808854380587</v>
      </c>
      <c r="D32" s="298">
        <v>169.5497662118883</v>
      </c>
      <c r="E32" s="298">
        <v>239.39663253473753</v>
      </c>
      <c r="F32" s="297">
        <v>1.4334161838618298</v>
      </c>
      <c r="G32" s="299">
        <v>265.63450157416287</v>
      </c>
      <c r="H32" s="300">
        <v>89.00155105104128</v>
      </c>
      <c r="I32" s="297">
        <v>96.28933254088732</v>
      </c>
      <c r="J32" s="297">
        <v>151.8649018679858</v>
      </c>
      <c r="K32" s="297">
        <v>3.4578668309907585</v>
      </c>
      <c r="L32" s="301">
        <v>11271455.755860163</v>
      </c>
      <c r="M32" s="302">
        <v>65221.77077384079</v>
      </c>
      <c r="N32" s="302">
        <v>27509.820282310382</v>
      </c>
      <c r="O32" s="302">
        <v>30</v>
      </c>
      <c r="P32" s="303">
        <v>60</v>
      </c>
      <c r="Q32" s="295"/>
      <c r="R32" s="193"/>
      <c r="S32" s="193"/>
      <c r="T32" s="193"/>
      <c r="U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</row>
    <row r="33" spans="1:167" ht="20.25" customHeight="1">
      <c r="A33" s="286"/>
      <c r="B33" s="296" t="s">
        <v>134</v>
      </c>
      <c r="C33" s="297">
        <v>216.17261369788233</v>
      </c>
      <c r="D33" s="298">
        <v>177.8611106989782</v>
      </c>
      <c r="E33" s="298">
        <v>239.39663253473753</v>
      </c>
      <c r="F33" s="297">
        <v>1.4334161838618298</v>
      </c>
      <c r="G33" s="299">
        <v>265.63450157416287</v>
      </c>
      <c r="H33" s="300">
        <v>95.69552403459389</v>
      </c>
      <c r="I33" s="297">
        <v>104.10197987261469</v>
      </c>
      <c r="J33" s="297">
        <v>160.29966029024942</v>
      </c>
      <c r="K33" s="297">
        <v>3.4578668309907585</v>
      </c>
      <c r="L33" s="301">
        <v>11281806.799055465</v>
      </c>
      <c r="M33" s="302">
        <v>65240.447878362305</v>
      </c>
      <c r="N33" s="302">
        <v>28342.840231798742</v>
      </c>
      <c r="O33" s="302">
        <v>30</v>
      </c>
      <c r="P33" s="303">
        <v>60</v>
      </c>
      <c r="Q33" s="295"/>
      <c r="R33" s="193"/>
      <c r="S33" s="193"/>
      <c r="T33" s="193"/>
      <c r="U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</row>
    <row r="34" spans="1:167" ht="20.25" customHeight="1">
      <c r="A34" s="286"/>
      <c r="B34" s="296" t="s">
        <v>135</v>
      </c>
      <c r="C34" s="297">
        <v>228.899836212099</v>
      </c>
      <c r="D34" s="298">
        <v>181.87795694390317</v>
      </c>
      <c r="E34" s="298">
        <v>239.39663253473753</v>
      </c>
      <c r="F34" s="297">
        <v>1.4334161838618298</v>
      </c>
      <c r="G34" s="299">
        <v>265.63450157416287</v>
      </c>
      <c r="H34" s="300">
        <v>105.1502615306547</v>
      </c>
      <c r="I34" s="297">
        <v>113.4903292580938</v>
      </c>
      <c r="J34" s="297">
        <v>171.55683672863637</v>
      </c>
      <c r="K34" s="297">
        <v>3.4578668309907585</v>
      </c>
      <c r="L34" s="301">
        <v>11308531.497852394</v>
      </c>
      <c r="M34" s="302">
        <v>65352.013186779426</v>
      </c>
      <c r="N34" s="302">
        <v>29205.923020998056</v>
      </c>
      <c r="O34" s="302">
        <v>30</v>
      </c>
      <c r="P34" s="303">
        <v>60</v>
      </c>
      <c r="Q34" s="295"/>
      <c r="R34" s="193"/>
      <c r="S34" s="193"/>
      <c r="T34" s="193"/>
      <c r="U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</row>
    <row r="35" spans="1:167" ht="20.25" customHeight="1">
      <c r="A35" s="304"/>
      <c r="B35" s="305" t="s">
        <v>136</v>
      </c>
      <c r="C35" s="300">
        <v>241.45560849477934</v>
      </c>
      <c r="D35" s="306">
        <v>185.81030459686514</v>
      </c>
      <c r="E35" s="306">
        <v>239.39663253473753</v>
      </c>
      <c r="F35" s="307">
        <v>1.4334161838618298</v>
      </c>
      <c r="G35" s="306">
        <v>265.63450157416287</v>
      </c>
      <c r="H35" s="300">
        <v>114.55698602018529</v>
      </c>
      <c r="I35" s="300">
        <v>122.83303147403372</v>
      </c>
      <c r="J35" s="300">
        <v>182.7662977412446</v>
      </c>
      <c r="K35" s="300">
        <v>3.4578668309907585</v>
      </c>
      <c r="L35" s="299">
        <v>11335335.226784721</v>
      </c>
      <c r="M35" s="306">
        <v>65463.897113767074</v>
      </c>
      <c r="N35" s="306">
        <v>30081.413456718394</v>
      </c>
      <c r="O35" s="306">
        <v>30</v>
      </c>
      <c r="P35" s="308">
        <v>60</v>
      </c>
      <c r="Q35" s="295"/>
      <c r="R35" s="193"/>
      <c r="S35" s="193"/>
      <c r="T35" s="193"/>
      <c r="U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</row>
    <row r="36" spans="1:167" ht="20.25" customHeight="1">
      <c r="A36" s="304"/>
      <c r="B36" s="305" t="s">
        <v>137</v>
      </c>
      <c r="C36" s="300">
        <v>250.89811913675095</v>
      </c>
      <c r="D36" s="306">
        <v>189.66341156556575</v>
      </c>
      <c r="E36" s="306">
        <v>239.39663253473753</v>
      </c>
      <c r="F36" s="307">
        <v>1.4334161838618298</v>
      </c>
      <c r="G36" s="306">
        <v>265.63450157416287</v>
      </c>
      <c r="H36" s="300">
        <v>122.31092232562366</v>
      </c>
      <c r="I36" s="300">
        <v>130.68608701792098</v>
      </c>
      <c r="J36" s="300">
        <v>192.3016075296593</v>
      </c>
      <c r="K36" s="300">
        <v>3.4578668309907585</v>
      </c>
      <c r="L36" s="299">
        <v>11356465.457201751</v>
      </c>
      <c r="M36" s="306">
        <v>65548.80091801821</v>
      </c>
      <c r="N36" s="306">
        <v>30893.675324636995</v>
      </c>
      <c r="O36" s="306">
        <v>30</v>
      </c>
      <c r="P36" s="308">
        <v>90</v>
      </c>
      <c r="Q36" s="295"/>
      <c r="R36" s="193"/>
      <c r="S36" s="193"/>
      <c r="T36" s="193"/>
      <c r="U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193"/>
    </row>
    <row r="37" spans="1:167" ht="20.25" customHeight="1">
      <c r="A37" s="304"/>
      <c r="B37" s="305" t="s">
        <v>138</v>
      </c>
      <c r="C37" s="300">
        <v>260.1163491250518</v>
      </c>
      <c r="D37" s="306">
        <v>193.44201500883045</v>
      </c>
      <c r="E37" s="306">
        <v>239.39663253473753</v>
      </c>
      <c r="F37" s="307">
        <v>1.4334161838618298</v>
      </c>
      <c r="G37" s="306">
        <v>265.63450157416287</v>
      </c>
      <c r="H37" s="300">
        <v>130.0215219798008</v>
      </c>
      <c r="I37" s="300">
        <v>138.49663778076618</v>
      </c>
      <c r="J37" s="300">
        <v>201.79355873788532</v>
      </c>
      <c r="K37" s="300">
        <v>3.4578668309907585</v>
      </c>
      <c r="L37" s="299">
        <v>11377589.863834497</v>
      </c>
      <c r="M37" s="306">
        <v>65633.58929531697</v>
      </c>
      <c r="N37" s="306">
        <v>31712.8168974647</v>
      </c>
      <c r="O37" s="306">
        <v>30</v>
      </c>
      <c r="P37" s="308">
        <v>90</v>
      </c>
      <c r="Q37" s="295"/>
      <c r="R37" s="193"/>
      <c r="S37" s="193"/>
      <c r="T37" s="193"/>
      <c r="U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3"/>
      <c r="FF37" s="193"/>
      <c r="FG37" s="193"/>
      <c r="FH37" s="193"/>
      <c r="FI37" s="193"/>
      <c r="FJ37" s="193"/>
      <c r="FK37" s="193"/>
    </row>
    <row r="38" spans="1:167" ht="20.25" customHeight="1">
      <c r="A38" s="304"/>
      <c r="B38" s="305" t="s">
        <v>139</v>
      </c>
      <c r="C38" s="300">
        <v>270.8792370776813</v>
      </c>
      <c r="D38" s="306">
        <v>197.15040075770335</v>
      </c>
      <c r="E38" s="306">
        <v>239.39663253473753</v>
      </c>
      <c r="F38" s="307">
        <v>1.4334161838618298</v>
      </c>
      <c r="G38" s="306">
        <v>265.63450157416287</v>
      </c>
      <c r="H38" s="300">
        <v>137.6899463222874</v>
      </c>
      <c r="I38" s="300">
        <v>146.26584694714916</v>
      </c>
      <c r="J38" s="300">
        <v>211.24331125816377</v>
      </c>
      <c r="K38" s="300">
        <v>3.4578668309907585</v>
      </c>
      <c r="L38" s="299">
        <v>11398708.062307784</v>
      </c>
      <c r="M38" s="306">
        <v>65718.26027227475</v>
      </c>
      <c r="N38" s="306">
        <v>32558.089449602547</v>
      </c>
      <c r="O38" s="306">
        <v>30</v>
      </c>
      <c r="P38" s="308">
        <v>90</v>
      </c>
      <c r="Q38" s="295"/>
      <c r="R38" s="193"/>
      <c r="S38" s="193"/>
      <c r="T38" s="193"/>
      <c r="U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  <c r="FF38" s="193"/>
      <c r="FG38" s="193"/>
      <c r="FH38" s="193"/>
      <c r="FI38" s="193"/>
      <c r="FJ38" s="193"/>
      <c r="FK38" s="193"/>
    </row>
    <row r="39" spans="1:167" ht="20.25" customHeight="1">
      <c r="A39" s="304"/>
      <c r="B39" s="305" t="s">
        <v>140</v>
      </c>
      <c r="C39" s="300">
        <v>278.3133245151817</v>
      </c>
      <c r="D39" s="306">
        <v>200.79246127514858</v>
      </c>
      <c r="E39" s="306">
        <v>239.39663253473753</v>
      </c>
      <c r="F39" s="307">
        <v>1.4334161838618298</v>
      </c>
      <c r="G39" s="306">
        <v>265.63450157416287</v>
      </c>
      <c r="H39" s="300">
        <v>145.31731649936867</v>
      </c>
      <c r="I39" s="300">
        <v>153.9948373801028</v>
      </c>
      <c r="J39" s="300">
        <v>220.65198505479432</v>
      </c>
      <c r="K39" s="300">
        <v>3.4578668309907585</v>
      </c>
      <c r="L39" s="299">
        <v>11419819.738715295</v>
      </c>
      <c r="M39" s="306">
        <v>65802.81228582538</v>
      </c>
      <c r="N39" s="306">
        <v>33374.998734656045</v>
      </c>
      <c r="O39" s="306">
        <v>30</v>
      </c>
      <c r="P39" s="308">
        <v>90</v>
      </c>
      <c r="Q39" s="295"/>
      <c r="R39" s="193"/>
      <c r="S39" s="193"/>
      <c r="T39" s="193"/>
      <c r="U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3"/>
      <c r="FB39" s="193"/>
      <c r="FC39" s="193"/>
      <c r="FD39" s="193"/>
      <c r="FE39" s="193"/>
      <c r="FF39" s="193"/>
      <c r="FG39" s="193"/>
      <c r="FH39" s="193"/>
      <c r="FI39" s="193"/>
      <c r="FJ39" s="193"/>
      <c r="FK39" s="193"/>
    </row>
    <row r="40" spans="1:167" ht="20.25" customHeight="1">
      <c r="A40" s="304"/>
      <c r="B40" s="305" t="s">
        <v>141</v>
      </c>
      <c r="C40" s="300">
        <v>288.86487325512826</v>
      </c>
      <c r="D40" s="306">
        <v>204.3717443853987</v>
      </c>
      <c r="E40" s="306">
        <v>239.39663253473753</v>
      </c>
      <c r="F40" s="307">
        <v>1.4334161838618298</v>
      </c>
      <c r="G40" s="306">
        <v>265.63450157416287</v>
      </c>
      <c r="H40" s="300">
        <v>152.9047151152618</v>
      </c>
      <c r="I40" s="300">
        <v>161.6846932914817</v>
      </c>
      <c r="J40" s="300">
        <v>230.02066175766393</v>
      </c>
      <c r="K40" s="300">
        <v>3.4578668309907585</v>
      </c>
      <c r="L40" s="299">
        <v>11440924.634298857</v>
      </c>
      <c r="M40" s="306">
        <v>65887.24409383371</v>
      </c>
      <c r="N40" s="306">
        <v>34242.17098936129</v>
      </c>
      <c r="O40" s="306">
        <v>30</v>
      </c>
      <c r="P40" s="308">
        <v>90</v>
      </c>
      <c r="Q40" s="295"/>
      <c r="R40" s="193"/>
      <c r="S40" s="193"/>
      <c r="T40" s="193"/>
      <c r="U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3"/>
      <c r="FH40" s="193"/>
      <c r="FI40" s="193"/>
      <c r="FJ40" s="193"/>
      <c r="FK40" s="193"/>
    </row>
    <row r="41" spans="1:167" ht="20.25" customHeight="1">
      <c r="A41" s="304"/>
      <c r="B41" s="305" t="s">
        <v>142</v>
      </c>
      <c r="C41" s="300">
        <v>293.5075543564845</v>
      </c>
      <c r="D41" s="306">
        <v>207.89149450824462</v>
      </c>
      <c r="E41" s="306">
        <v>239.39663253473753</v>
      </c>
      <c r="F41" s="307">
        <v>1.4334161838618298</v>
      </c>
      <c r="G41" s="306">
        <v>265.63450157416287</v>
      </c>
      <c r="H41" s="300">
        <v>146.72761518785398</v>
      </c>
      <c r="I41" s="300">
        <v>155.52922287040363</v>
      </c>
      <c r="J41" s="300">
        <v>225.60425726332662</v>
      </c>
      <c r="K41" s="300">
        <v>3.4578668309907585</v>
      </c>
      <c r="L41" s="299">
        <v>11456563.282764863</v>
      </c>
      <c r="M41" s="306">
        <v>65945.76814263685</v>
      </c>
      <c r="N41" s="306">
        <v>34975.35901107907</v>
      </c>
      <c r="O41" s="306">
        <v>60</v>
      </c>
      <c r="P41" s="308">
        <v>90</v>
      </c>
      <c r="Q41" s="295"/>
      <c r="R41" s="193"/>
      <c r="S41" s="193"/>
      <c r="T41" s="193"/>
      <c r="U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  <c r="FF41" s="193"/>
      <c r="FG41" s="193"/>
      <c r="FH41" s="193"/>
      <c r="FI41" s="193"/>
      <c r="FJ41" s="193"/>
      <c r="FK41" s="193"/>
    </row>
    <row r="42" spans="1:167" ht="20.25" customHeight="1">
      <c r="A42" s="304"/>
      <c r="B42" s="305" t="s">
        <v>143</v>
      </c>
      <c r="C42" s="300">
        <v>300.3448490046909</v>
      </c>
      <c r="D42" s="306">
        <v>211.35468776072375</v>
      </c>
      <c r="E42" s="306">
        <v>239.39663253473753</v>
      </c>
      <c r="F42" s="307">
        <v>1.4334161838618298</v>
      </c>
      <c r="G42" s="306">
        <v>265.63450157416287</v>
      </c>
      <c r="H42" s="300">
        <v>151.49333116212054</v>
      </c>
      <c r="I42" s="300">
        <v>160.5458280538253</v>
      </c>
      <c r="J42" s="300">
        <v>232.13069889233512</v>
      </c>
      <c r="K42" s="300">
        <v>3.4578668309907585</v>
      </c>
      <c r="L42" s="299">
        <v>11472209.957364196</v>
      </c>
      <c r="M42" s="306">
        <v>66004.29991424242</v>
      </c>
      <c r="N42" s="306">
        <v>35922.79152303693</v>
      </c>
      <c r="O42" s="306">
        <v>60</v>
      </c>
      <c r="P42" s="308">
        <v>90</v>
      </c>
      <c r="Q42" s="295"/>
      <c r="R42" s="193"/>
      <c r="S42" s="193"/>
      <c r="T42" s="193"/>
      <c r="U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3"/>
      <c r="FF42" s="193"/>
      <c r="FG42" s="193"/>
      <c r="FH42" s="193"/>
      <c r="FI42" s="193"/>
      <c r="FJ42" s="193"/>
      <c r="FK42" s="193"/>
    </row>
    <row r="43" spans="1:167" ht="20.25" customHeight="1">
      <c r="A43" s="309"/>
      <c r="B43" s="305" t="s">
        <v>144</v>
      </c>
      <c r="C43" s="300">
        <v>306.20422203677197</v>
      </c>
      <c r="D43" s="306">
        <v>214.76406200531335</v>
      </c>
      <c r="E43" s="306">
        <v>239.39663253473753</v>
      </c>
      <c r="F43" s="307">
        <v>1.4334161838618298</v>
      </c>
      <c r="G43" s="306">
        <v>265.63450157416287</v>
      </c>
      <c r="H43" s="300">
        <v>142.8770079927466</v>
      </c>
      <c r="I43" s="300">
        <v>151.87421450203564</v>
      </c>
      <c r="J43" s="300">
        <v>225.27512423780857</v>
      </c>
      <c r="K43" s="300">
        <v>3.4578668309907585</v>
      </c>
      <c r="L43" s="299">
        <v>11487862.703045815</v>
      </c>
      <c r="M43" s="306">
        <v>66062.828186686</v>
      </c>
      <c r="N43" s="306">
        <v>36771.10686617801</v>
      </c>
      <c r="O43" s="306">
        <v>60</v>
      </c>
      <c r="P43" s="308">
        <v>90</v>
      </c>
      <c r="Q43" s="279"/>
      <c r="R43" s="193"/>
      <c r="S43" s="193"/>
      <c r="T43" s="193"/>
      <c r="U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3"/>
      <c r="FF43" s="193"/>
      <c r="FG43" s="193"/>
      <c r="FH43" s="193"/>
      <c r="FI43" s="193"/>
      <c r="FJ43" s="193"/>
      <c r="FK43" s="193"/>
    </row>
    <row r="44" spans="1:167" ht="20.25" customHeight="1">
      <c r="A44" s="309"/>
      <c r="B44" s="305" t="s">
        <v>145</v>
      </c>
      <c r="C44" s="300">
        <v>313.8585899371175</v>
      </c>
      <c r="D44" s="306">
        <v>218.12214270627024</v>
      </c>
      <c r="E44" s="306">
        <v>239.39663253473753</v>
      </c>
      <c r="F44" s="307">
        <v>1.4334161838618298</v>
      </c>
      <c r="G44" s="306">
        <v>265.63450157416287</v>
      </c>
      <c r="H44" s="300">
        <v>147.16187991860573</v>
      </c>
      <c r="I44" s="300">
        <v>156.38760755882714</v>
      </c>
      <c r="J44" s="300">
        <v>231.32076127136168</v>
      </c>
      <c r="K44" s="300">
        <v>3.4578668309907585</v>
      </c>
      <c r="L44" s="299">
        <v>11503519.855379747</v>
      </c>
      <c r="M44" s="306">
        <v>66121.34342983794</v>
      </c>
      <c r="N44" s="306">
        <v>37728.824089074595</v>
      </c>
      <c r="O44" s="306">
        <v>90</v>
      </c>
      <c r="P44" s="308">
        <v>120</v>
      </c>
      <c r="Q44" s="279"/>
      <c r="R44" s="193"/>
      <c r="S44" s="193"/>
      <c r="T44" s="193"/>
      <c r="U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</row>
    <row r="45" spans="1:167" ht="20.25" customHeight="1">
      <c r="A45" s="309"/>
      <c r="B45" s="305" t="s">
        <v>146</v>
      </c>
      <c r="C45" s="300">
        <v>319.7655327942484</v>
      </c>
      <c r="D45" s="306">
        <v>221.43126528735053</v>
      </c>
      <c r="E45" s="306">
        <v>239.39663253473753</v>
      </c>
      <c r="F45" s="307">
        <v>1.4334161838618298</v>
      </c>
      <c r="G45" s="306">
        <v>265.63450157416287</v>
      </c>
      <c r="H45" s="300">
        <v>151.39578064683747</v>
      </c>
      <c r="I45" s="300">
        <v>160.84815028310746</v>
      </c>
      <c r="J45" s="300">
        <v>237.31543833176414</v>
      </c>
      <c r="K45" s="300">
        <v>3.4578668309907585</v>
      </c>
      <c r="L45" s="299">
        <v>11519179.9886589</v>
      </c>
      <c r="M45" s="306">
        <v>66179.83750318209</v>
      </c>
      <c r="N45" s="306">
        <v>38663.56413590178</v>
      </c>
      <c r="O45" s="306">
        <v>90</v>
      </c>
      <c r="P45" s="308">
        <v>120</v>
      </c>
      <c r="Q45" s="279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3"/>
      <c r="FB45" s="193"/>
      <c r="FC45" s="193"/>
      <c r="FD45" s="193"/>
      <c r="FE45" s="193"/>
      <c r="FF45" s="193"/>
      <c r="FG45" s="193"/>
      <c r="FH45" s="193"/>
      <c r="FI45" s="193"/>
      <c r="FJ45" s="193"/>
      <c r="FK45" s="193"/>
    </row>
    <row r="46" spans="1:167" ht="20.25" customHeight="1">
      <c r="A46" s="310"/>
      <c r="B46" s="311"/>
      <c r="C46" s="312"/>
      <c r="D46" s="313"/>
      <c r="E46" s="313"/>
      <c r="F46" s="314"/>
      <c r="G46" s="313"/>
      <c r="H46" s="312"/>
      <c r="I46" s="312"/>
      <c r="J46" s="312"/>
      <c r="K46" s="312"/>
      <c r="L46" s="315"/>
      <c r="M46" s="313"/>
      <c r="N46" s="313"/>
      <c r="O46" s="313"/>
      <c r="P46" s="316"/>
      <c r="Q46" s="279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</row>
    <row r="47" spans="1:166" ht="20.25" customHeight="1">
      <c r="A47" s="317"/>
      <c r="B47" s="318"/>
      <c r="C47" s="319"/>
      <c r="D47" s="320"/>
      <c r="E47" s="320"/>
      <c r="F47" s="319"/>
      <c r="G47" s="319"/>
      <c r="H47" s="321"/>
      <c r="I47" s="320"/>
      <c r="J47" s="320"/>
      <c r="K47" s="320"/>
      <c r="L47" s="320"/>
      <c r="M47" s="322"/>
      <c r="N47" s="322"/>
      <c r="O47" s="323"/>
      <c r="P47" s="32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</row>
    <row r="48" spans="1:166" ht="20.25" customHeight="1">
      <c r="A48" s="373" t="s">
        <v>202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5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</row>
    <row r="49" spans="1:164" ht="20.25" customHeight="1">
      <c r="A49" s="275" t="s">
        <v>95</v>
      </c>
      <c r="B49" s="276" t="s">
        <v>95</v>
      </c>
      <c r="C49" s="445" t="s">
        <v>204</v>
      </c>
      <c r="D49" s="447" t="s">
        <v>205</v>
      </c>
      <c r="E49" s="449" t="s">
        <v>206</v>
      </c>
      <c r="F49" s="429" t="s">
        <v>207</v>
      </c>
      <c r="G49" s="430"/>
      <c r="H49" s="430"/>
      <c r="I49" s="451" t="s">
        <v>185</v>
      </c>
      <c r="J49" s="452"/>
      <c r="K49" s="452"/>
      <c r="L49" s="453"/>
      <c r="M49" s="457" t="s">
        <v>208</v>
      </c>
      <c r="N49" s="438" t="s">
        <v>188</v>
      </c>
      <c r="O49" s="439"/>
      <c r="P49" s="417" t="s">
        <v>189</v>
      </c>
      <c r="R49" s="421" t="s">
        <v>189</v>
      </c>
      <c r="S49" s="324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3"/>
      <c r="DX49" s="193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3"/>
      <c r="EM49" s="193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3"/>
      <c r="FB49" s="193"/>
      <c r="FC49" s="193"/>
      <c r="FD49" s="193"/>
      <c r="FE49" s="193"/>
      <c r="FF49" s="193"/>
      <c r="FG49" s="193"/>
      <c r="FH49" s="193"/>
    </row>
    <row r="50" spans="1:164" ht="20.25" customHeight="1">
      <c r="A50" s="226" t="s">
        <v>101</v>
      </c>
      <c r="B50" s="280" t="s">
        <v>101</v>
      </c>
      <c r="C50" s="446"/>
      <c r="D50" s="447"/>
      <c r="E50" s="450"/>
      <c r="F50" s="438" t="s">
        <v>209</v>
      </c>
      <c r="G50" s="444"/>
      <c r="H50" s="277" t="s">
        <v>210</v>
      </c>
      <c r="I50" s="454"/>
      <c r="J50" s="455"/>
      <c r="K50" s="455"/>
      <c r="L50" s="456"/>
      <c r="M50" s="458"/>
      <c r="N50" s="426" t="s">
        <v>194</v>
      </c>
      <c r="O50" s="419" t="s">
        <v>195</v>
      </c>
      <c r="P50" s="418"/>
      <c r="R50" s="422"/>
      <c r="S50" s="325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  <c r="EJ50" s="193"/>
      <c r="EK50" s="193"/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193"/>
      <c r="EW50" s="193"/>
      <c r="EX50" s="193"/>
      <c r="EY50" s="193"/>
      <c r="EZ50" s="193"/>
      <c r="FA50" s="193"/>
      <c r="FB50" s="193"/>
      <c r="FC50" s="193"/>
      <c r="FD50" s="193"/>
      <c r="FE50" s="193"/>
      <c r="FF50" s="193"/>
      <c r="FG50" s="193"/>
      <c r="FH50" s="193"/>
    </row>
    <row r="51" spans="1:164" ht="20.25" customHeight="1">
      <c r="A51" s="283" t="s">
        <v>196</v>
      </c>
      <c r="B51" s="50" t="s">
        <v>108</v>
      </c>
      <c r="C51" s="446"/>
      <c r="D51" s="448"/>
      <c r="E51" s="450"/>
      <c r="F51" s="343" t="s">
        <v>211</v>
      </c>
      <c r="G51" s="343" t="s">
        <v>212</v>
      </c>
      <c r="H51" s="343" t="s">
        <v>211</v>
      </c>
      <c r="I51" s="344" t="s">
        <v>213</v>
      </c>
      <c r="J51" s="342" t="s">
        <v>214</v>
      </c>
      <c r="K51" s="342" t="s">
        <v>215</v>
      </c>
      <c r="L51" s="342" t="s">
        <v>216</v>
      </c>
      <c r="M51" s="459"/>
      <c r="N51" s="427"/>
      <c r="O51" s="420"/>
      <c r="P51" s="345" t="str">
        <f>"(3)"</f>
        <v>(3)</v>
      </c>
      <c r="R51" s="282" t="str">
        <f>"(3)"</f>
        <v>(3)</v>
      </c>
      <c r="S51" s="325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193"/>
      <c r="EW51" s="193"/>
      <c r="EX51" s="193"/>
      <c r="EY51" s="193"/>
      <c r="EZ51" s="193"/>
      <c r="FA51" s="193"/>
      <c r="FB51" s="193"/>
      <c r="FC51" s="193"/>
      <c r="FD51" s="193"/>
      <c r="FE51" s="193"/>
      <c r="FF51" s="193"/>
      <c r="FG51" s="193"/>
      <c r="FH51" s="193"/>
    </row>
    <row r="52" spans="1:160" ht="20.25" customHeight="1">
      <c r="A52" s="327"/>
      <c r="B52" s="328" t="s">
        <v>224</v>
      </c>
      <c r="C52" s="329" t="s">
        <v>225</v>
      </c>
      <c r="D52" s="330">
        <v>314.159265358979</v>
      </c>
      <c r="E52" s="331">
        <v>30.18106739000934</v>
      </c>
      <c r="F52" s="330">
        <v>57.62665294769833</v>
      </c>
      <c r="G52" s="330">
        <v>85.53271532600205</v>
      </c>
      <c r="H52" s="330">
        <v>171.7331597794654</v>
      </c>
      <c r="I52" s="331">
        <v>30.18106739000934</v>
      </c>
      <c r="J52" s="331">
        <v>30.18106739000934</v>
      </c>
      <c r="K52" s="331">
        <v>30.18106739000934</v>
      </c>
      <c r="L52" s="331">
        <v>30.18106739000934</v>
      </c>
      <c r="M52" s="291">
        <v>30.18</v>
      </c>
      <c r="N52" s="332">
        <v>64181.383219814576</v>
      </c>
      <c r="O52" s="333">
        <v>3333.711477747827</v>
      </c>
      <c r="P52" s="334">
        <v>90</v>
      </c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3"/>
      <c r="DX52" s="193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3"/>
      <c r="EM52" s="193"/>
      <c r="EN52" s="193"/>
      <c r="EO52" s="193"/>
      <c r="EP52" s="193"/>
      <c r="EQ52" s="193"/>
      <c r="ER52" s="193"/>
      <c r="ES52" s="193"/>
      <c r="ET52" s="193"/>
      <c r="EU52" s="193"/>
      <c r="EV52" s="193"/>
      <c r="EW52" s="193"/>
      <c r="EX52" s="193"/>
      <c r="EY52" s="193"/>
      <c r="EZ52" s="193"/>
      <c r="FA52" s="193"/>
      <c r="FB52" s="193"/>
      <c r="FC52" s="193"/>
      <c r="FD52" s="193"/>
    </row>
    <row r="53" spans="1:160" ht="20.25" customHeight="1">
      <c r="A53" s="335"/>
      <c r="B53" s="336" t="s">
        <v>226</v>
      </c>
      <c r="C53" s="337" t="s">
        <v>227</v>
      </c>
      <c r="D53" s="307">
        <v>364.4247478164156</v>
      </c>
      <c r="E53" s="338">
        <v>34.87634909631677</v>
      </c>
      <c r="F53" s="307">
        <v>57.62665294769833</v>
      </c>
      <c r="G53" s="307">
        <v>85.53271532600205</v>
      </c>
      <c r="H53" s="307">
        <v>171.7331597794654</v>
      </c>
      <c r="I53" s="338">
        <v>34.87634909631677</v>
      </c>
      <c r="J53" s="338">
        <v>34.87634909631677</v>
      </c>
      <c r="K53" s="338">
        <v>34.87634909631677</v>
      </c>
      <c r="L53" s="338">
        <v>34.87634909631677</v>
      </c>
      <c r="M53" s="300">
        <v>34.88</v>
      </c>
      <c r="N53" s="339">
        <v>64261.19623946212</v>
      </c>
      <c r="O53" s="340">
        <v>3832.064577008415</v>
      </c>
      <c r="P53" s="341">
        <v>90</v>
      </c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193"/>
      <c r="EX53" s="193"/>
      <c r="EY53" s="193"/>
      <c r="EZ53" s="193"/>
      <c r="FA53" s="193"/>
      <c r="FB53" s="193"/>
      <c r="FC53" s="193"/>
      <c r="FD53" s="193"/>
    </row>
    <row r="54" spans="1:160" ht="20.25" customHeight="1">
      <c r="A54" s="335"/>
      <c r="B54" s="336" t="s">
        <v>228</v>
      </c>
      <c r="C54" s="337" t="s">
        <v>229</v>
      </c>
      <c r="D54" s="307">
        <v>427.25660088821144</v>
      </c>
      <c r="E54" s="338">
        <v>40.67982854785512</v>
      </c>
      <c r="F54" s="307">
        <v>57.48765298253543</v>
      </c>
      <c r="G54" s="307">
        <v>85.53271532600205</v>
      </c>
      <c r="H54" s="307">
        <v>171.3189260524376</v>
      </c>
      <c r="I54" s="338">
        <v>40.67982854785512</v>
      </c>
      <c r="J54" s="338">
        <v>40.67982854785512</v>
      </c>
      <c r="K54" s="338">
        <v>40.67982854785512</v>
      </c>
      <c r="L54" s="338">
        <v>40.67982854785512</v>
      </c>
      <c r="M54" s="300">
        <v>40.68</v>
      </c>
      <c r="N54" s="339">
        <v>64351.48401204412</v>
      </c>
      <c r="O54" s="340">
        <v>4400.328582557355</v>
      </c>
      <c r="P54" s="341">
        <v>90</v>
      </c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3"/>
      <c r="EM54" s="193"/>
      <c r="EN54" s="193"/>
      <c r="EO54" s="193"/>
      <c r="EP54" s="193"/>
      <c r="EQ54" s="193"/>
      <c r="ER54" s="193"/>
      <c r="ES54" s="193"/>
      <c r="ET54" s="193"/>
      <c r="EU54" s="193"/>
      <c r="EV54" s="193"/>
      <c r="EW54" s="193"/>
      <c r="EX54" s="193"/>
      <c r="EY54" s="193"/>
      <c r="EZ54" s="193"/>
      <c r="FA54" s="193"/>
      <c r="FB54" s="193"/>
      <c r="FC54" s="193"/>
      <c r="FD54" s="193"/>
    </row>
    <row r="55" spans="1:160" ht="20.25" customHeight="1">
      <c r="A55" s="335" t="s">
        <v>250</v>
      </c>
      <c r="B55" s="336" t="s">
        <v>230</v>
      </c>
      <c r="C55" s="337" t="s">
        <v>231</v>
      </c>
      <c r="D55" s="307">
        <v>505.7964172279562</v>
      </c>
      <c r="E55" s="338">
        <v>48.045749559868085</v>
      </c>
      <c r="F55" s="307">
        <v>57.48765298253543</v>
      </c>
      <c r="G55" s="307">
        <v>85.53271532600205</v>
      </c>
      <c r="H55" s="307">
        <v>171.3189260524376</v>
      </c>
      <c r="I55" s="338">
        <v>48.045749559868085</v>
      </c>
      <c r="J55" s="338">
        <v>48.045749559868085</v>
      </c>
      <c r="K55" s="338">
        <v>48.045749559868085</v>
      </c>
      <c r="L55" s="338">
        <v>48.045749559868085</v>
      </c>
      <c r="M55" s="300">
        <v>48.05</v>
      </c>
      <c r="N55" s="339">
        <v>64473.360422466045</v>
      </c>
      <c r="O55" s="340">
        <v>5129.689643400012</v>
      </c>
      <c r="P55" s="341">
        <v>90</v>
      </c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</row>
    <row r="56" spans="1:160" ht="20.25" customHeight="1">
      <c r="A56" s="335"/>
      <c r="B56" s="336" t="s">
        <v>232</v>
      </c>
      <c r="C56" s="337" t="s">
        <v>233</v>
      </c>
      <c r="D56" s="307">
        <v>565.4866776461622</v>
      </c>
      <c r="E56" s="338">
        <v>53.4592743193461</v>
      </c>
      <c r="F56" s="307">
        <v>57.34854786607255</v>
      </c>
      <c r="G56" s="307">
        <v>85.53271532600205</v>
      </c>
      <c r="H56" s="307">
        <v>170.9043789640731</v>
      </c>
      <c r="I56" s="338">
        <v>52.30437176899184</v>
      </c>
      <c r="J56" s="338">
        <v>52.30437176899184</v>
      </c>
      <c r="K56" s="338">
        <v>52.30437176899184</v>
      </c>
      <c r="L56" s="338">
        <v>52.30437176899184</v>
      </c>
      <c r="M56" s="300">
        <v>52.3</v>
      </c>
      <c r="N56" s="339">
        <v>64552.53879232432</v>
      </c>
      <c r="O56" s="340">
        <v>5631.112988708749</v>
      </c>
      <c r="P56" s="341">
        <v>90</v>
      </c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  <c r="DY56" s="193"/>
      <c r="DZ56" s="193"/>
      <c r="EA56" s="193"/>
      <c r="EB56" s="193"/>
      <c r="EC56" s="193"/>
      <c r="ED56" s="193"/>
      <c r="EE56" s="193"/>
      <c r="EF56" s="193"/>
      <c r="EG56" s="193"/>
      <c r="EH56" s="193"/>
      <c r="EI56" s="193"/>
      <c r="EJ56" s="193"/>
      <c r="EK56" s="193"/>
      <c r="EL56" s="193"/>
      <c r="EM56" s="193"/>
      <c r="EN56" s="193"/>
      <c r="EO56" s="193"/>
      <c r="EP56" s="193"/>
      <c r="EQ56" s="193"/>
      <c r="ER56" s="193"/>
      <c r="ES56" s="193"/>
      <c r="ET56" s="193"/>
      <c r="EU56" s="193"/>
      <c r="EV56" s="193"/>
      <c r="EW56" s="193"/>
      <c r="EX56" s="193"/>
      <c r="EY56" s="193"/>
      <c r="EZ56" s="193"/>
      <c r="FA56" s="193"/>
      <c r="FB56" s="193"/>
      <c r="FC56" s="193"/>
      <c r="FD56" s="193"/>
    </row>
    <row r="57" spans="1:160" ht="20.25" customHeight="1">
      <c r="A57" s="335"/>
      <c r="B57" s="336" t="s">
        <v>234</v>
      </c>
      <c r="C57" s="337" t="s">
        <v>235</v>
      </c>
      <c r="D57" s="307">
        <v>678.5840131753946</v>
      </c>
      <c r="E57" s="338">
        <v>63.90125612846023</v>
      </c>
      <c r="F57" s="307">
        <v>57.34854786607255</v>
      </c>
      <c r="G57" s="307">
        <v>85.53271532600205</v>
      </c>
      <c r="H57" s="307">
        <v>170.9043789640731</v>
      </c>
      <c r="I57" s="338">
        <v>63.90125612846023</v>
      </c>
      <c r="J57" s="338">
        <v>52.53583062914145</v>
      </c>
      <c r="K57" s="338">
        <v>52.53583062914145</v>
      </c>
      <c r="L57" s="338">
        <v>52.53583062914145</v>
      </c>
      <c r="M57" s="300">
        <v>52.54</v>
      </c>
      <c r="N57" s="339">
        <v>64723.8574346591</v>
      </c>
      <c r="O57" s="340">
        <v>6642.914443020546</v>
      </c>
      <c r="P57" s="341">
        <v>90</v>
      </c>
      <c r="R57" s="278"/>
      <c r="S57" s="417" t="s">
        <v>189</v>
      </c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3"/>
      <c r="FB57" s="193"/>
      <c r="FC57" s="193"/>
      <c r="FD57" s="193"/>
    </row>
    <row r="58" spans="1:160" ht="20.25" customHeight="1">
      <c r="A58" s="335"/>
      <c r="B58" s="336" t="s">
        <v>236</v>
      </c>
      <c r="C58" s="337" t="s">
        <v>237</v>
      </c>
      <c r="D58" s="307">
        <v>791.681348704627</v>
      </c>
      <c r="E58" s="338">
        <v>74.23782422806812</v>
      </c>
      <c r="F58" s="307">
        <v>57.34854786607255</v>
      </c>
      <c r="G58" s="307">
        <v>85.53271532600205</v>
      </c>
      <c r="H58" s="307">
        <v>170.9043789640731</v>
      </c>
      <c r="I58" s="338">
        <v>74.23782422806812</v>
      </c>
      <c r="J58" s="338">
        <v>61.22148908553034</v>
      </c>
      <c r="K58" s="338">
        <v>52.7672080621294</v>
      </c>
      <c r="L58" s="338">
        <v>52.7672080621294</v>
      </c>
      <c r="M58" s="300">
        <v>52.77</v>
      </c>
      <c r="N58" s="339">
        <v>64894.53826007814</v>
      </c>
      <c r="O58" s="340">
        <v>7625.627138636859</v>
      </c>
      <c r="P58" s="341">
        <v>90</v>
      </c>
      <c r="R58" s="419" t="s">
        <v>195</v>
      </c>
      <c r="S58" s="418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  <c r="DU58" s="193"/>
      <c r="DV58" s="193"/>
      <c r="DW58" s="193"/>
      <c r="DX58" s="193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3"/>
      <c r="EM58" s="193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3"/>
      <c r="FB58" s="193"/>
      <c r="FC58" s="193"/>
      <c r="FD58" s="193"/>
    </row>
    <row r="59" spans="1:160" ht="20.25" customHeight="1">
      <c r="A59" s="335"/>
      <c r="B59" s="336" t="s">
        <v>238</v>
      </c>
      <c r="C59" s="337" t="s">
        <v>239</v>
      </c>
      <c r="D59" s="307">
        <v>917.3450548482186</v>
      </c>
      <c r="E59" s="338">
        <v>85.0694965818432</v>
      </c>
      <c r="F59" s="307">
        <v>57.07001977128647</v>
      </c>
      <c r="G59" s="307">
        <v>85.53271532600205</v>
      </c>
      <c r="H59" s="307">
        <v>170.07433752737228</v>
      </c>
      <c r="I59" s="338">
        <v>85.0694965818432</v>
      </c>
      <c r="J59" s="338">
        <v>67.26897307691522</v>
      </c>
      <c r="K59" s="338">
        <v>52.97401175396333</v>
      </c>
      <c r="L59" s="338">
        <v>52.97401175396333</v>
      </c>
      <c r="M59" s="300">
        <v>52.97</v>
      </c>
      <c r="N59" s="339">
        <v>65037.23014992822</v>
      </c>
      <c r="O59" s="340">
        <v>8545.511393517836</v>
      </c>
      <c r="P59" s="341">
        <v>90</v>
      </c>
      <c r="R59" s="420"/>
      <c r="S59" s="345" t="str">
        <f>"(3)"</f>
        <v>(3)</v>
      </c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3"/>
      <c r="EM59" s="193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3"/>
      <c r="FB59" s="193"/>
      <c r="FC59" s="193"/>
      <c r="FD59" s="193"/>
    </row>
    <row r="60" spans="1:160" ht="20.25" customHeight="1">
      <c r="A60" s="335"/>
      <c r="B60" s="336" t="s">
        <v>240</v>
      </c>
      <c r="C60" s="337" t="s">
        <v>241</v>
      </c>
      <c r="D60" s="307">
        <v>1118.4069846779653</v>
      </c>
      <c r="E60" s="338">
        <v>103.16961992779657</v>
      </c>
      <c r="F60" s="307">
        <v>57.37917101378388</v>
      </c>
      <c r="G60" s="307">
        <v>85.53271532600205</v>
      </c>
      <c r="H60" s="307">
        <v>170.99563899133224</v>
      </c>
      <c r="I60" s="338">
        <v>103.16961992779657</v>
      </c>
      <c r="J60" s="338">
        <v>87.48150670918486</v>
      </c>
      <c r="K60" s="338">
        <v>53.96491115891491</v>
      </c>
      <c r="L60" s="338">
        <v>53.37228528516701</v>
      </c>
      <c r="M60" s="300">
        <v>53.37</v>
      </c>
      <c r="N60" s="339">
        <v>65326.42921673443</v>
      </c>
      <c r="O60" s="340">
        <v>10153.91456785959</v>
      </c>
      <c r="P60" s="341">
        <v>90</v>
      </c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</row>
    <row r="61" spans="1:159" ht="20.25" customHeight="1">
      <c r="A61" s="346"/>
      <c r="B61" s="336" t="s">
        <v>242</v>
      </c>
      <c r="C61" s="337" t="s">
        <v>243</v>
      </c>
      <c r="D61" s="307">
        <v>1319.4689145077118</v>
      </c>
      <c r="E61" s="338">
        <v>121.11973847681045</v>
      </c>
      <c r="F61" s="307">
        <v>60.97446777039195</v>
      </c>
      <c r="G61" s="307">
        <v>85.53271532600205</v>
      </c>
      <c r="H61" s="307">
        <v>181.70998106699545</v>
      </c>
      <c r="I61" s="338">
        <v>121.11973847681045</v>
      </c>
      <c r="J61" s="338">
        <v>108.6660856784109</v>
      </c>
      <c r="K61" s="338">
        <v>65.91942832773293</v>
      </c>
      <c r="L61" s="338">
        <v>53.77023799361723</v>
      </c>
      <c r="M61" s="300">
        <v>53.77</v>
      </c>
      <c r="N61" s="339">
        <v>65613.70529250709</v>
      </c>
      <c r="O61" s="340">
        <v>11699.187354323249</v>
      </c>
      <c r="P61" s="341">
        <v>90</v>
      </c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</row>
    <row r="62" spans="1:159" ht="20.25" customHeight="1">
      <c r="A62" s="346"/>
      <c r="B62" s="336" t="s">
        <v>244</v>
      </c>
      <c r="C62" s="337" t="s">
        <v>245</v>
      </c>
      <c r="D62" s="307">
        <v>1683.8936623241275</v>
      </c>
      <c r="E62" s="338">
        <v>151.74755906849916</v>
      </c>
      <c r="F62" s="307">
        <v>66.36548389702483</v>
      </c>
      <c r="G62" s="307">
        <v>85.53271532600205</v>
      </c>
      <c r="H62" s="307">
        <v>197.7757455438771</v>
      </c>
      <c r="I62" s="338">
        <v>151.74755906849916</v>
      </c>
      <c r="J62" s="338">
        <v>137.00872345148827</v>
      </c>
      <c r="K62" s="338">
        <v>80.83891596134916</v>
      </c>
      <c r="L62" s="338">
        <v>54.39336553323881</v>
      </c>
      <c r="M62" s="300">
        <v>54.39</v>
      </c>
      <c r="N62" s="339">
        <v>66041.86478635036</v>
      </c>
      <c r="O62" s="340">
        <v>14126.301311982423</v>
      </c>
      <c r="P62" s="341">
        <v>120</v>
      </c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3"/>
      <c r="EK62" s="193"/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3"/>
      <c r="FB62" s="193"/>
      <c r="FC62" s="193"/>
    </row>
    <row r="63" spans="1:163" ht="20.25" customHeight="1">
      <c r="A63" s="346"/>
      <c r="B63" s="336" t="s">
        <v>246</v>
      </c>
      <c r="C63" s="337" t="s">
        <v>247</v>
      </c>
      <c r="D63" s="307">
        <v>1998.0529276831064</v>
      </c>
      <c r="E63" s="338">
        <v>178.209017187991</v>
      </c>
      <c r="F63" s="307">
        <v>70.52385016112402</v>
      </c>
      <c r="G63" s="307">
        <v>85.53271532600205</v>
      </c>
      <c r="H63" s="307">
        <v>210.16809077868058</v>
      </c>
      <c r="I63" s="338">
        <v>178.209017187991</v>
      </c>
      <c r="J63" s="338">
        <v>170.61534326190502</v>
      </c>
      <c r="K63" s="338">
        <v>98.71338599706657</v>
      </c>
      <c r="L63" s="338">
        <v>54.993741077679296</v>
      </c>
      <c r="M63" s="300">
        <v>54.99</v>
      </c>
      <c r="N63" s="339">
        <v>66464.46862326366</v>
      </c>
      <c r="O63" s="340">
        <v>16252.360982966553</v>
      </c>
      <c r="P63" s="341">
        <v>120</v>
      </c>
      <c r="Q63" s="347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3"/>
      <c r="EE63" s="193"/>
      <c r="EF63" s="193"/>
      <c r="EG63" s="193"/>
      <c r="EH63" s="193"/>
      <c r="EI63" s="193"/>
      <c r="EJ63" s="193"/>
      <c r="EK63" s="193"/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3"/>
      <c r="FB63" s="193"/>
      <c r="FC63" s="193"/>
      <c r="FD63" s="193"/>
      <c r="FE63" s="193"/>
      <c r="FF63" s="193"/>
      <c r="FG63" s="193"/>
    </row>
    <row r="64" spans="1:163" ht="20.25" customHeight="1">
      <c r="A64" s="335"/>
      <c r="B64" s="348"/>
      <c r="C64" s="337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299"/>
      <c r="O64" s="299"/>
      <c r="P64" s="349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  <c r="FG64" s="193"/>
    </row>
    <row r="65" spans="1:163" ht="20.25" customHeight="1">
      <c r="A65" s="350"/>
      <c r="B65" s="351"/>
      <c r="C65" s="337"/>
      <c r="D65" s="352"/>
      <c r="E65" s="352"/>
      <c r="F65" s="352"/>
      <c r="G65" s="352"/>
      <c r="H65" s="352"/>
      <c r="I65" s="352"/>
      <c r="J65" s="352"/>
      <c r="K65" s="338"/>
      <c r="L65" s="338"/>
      <c r="M65" s="338"/>
      <c r="N65" s="299"/>
      <c r="O65" s="299"/>
      <c r="P65" s="349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193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3"/>
      <c r="FB65" s="193"/>
      <c r="FC65" s="193"/>
      <c r="FD65" s="193"/>
      <c r="FE65" s="193"/>
      <c r="FF65" s="193"/>
      <c r="FG65" s="193"/>
    </row>
    <row r="66" spans="1:163" ht="20.25" customHeight="1">
      <c r="A66" s="350"/>
      <c r="B66" s="351"/>
      <c r="C66" s="337"/>
      <c r="D66" s="352"/>
      <c r="E66" s="352"/>
      <c r="F66" s="352"/>
      <c r="G66" s="352"/>
      <c r="H66" s="352"/>
      <c r="I66" s="352"/>
      <c r="J66" s="352"/>
      <c r="K66" s="338"/>
      <c r="L66" s="338"/>
      <c r="M66" s="338"/>
      <c r="N66" s="299"/>
      <c r="O66" s="299"/>
      <c r="P66" s="349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3"/>
      <c r="EE66" s="193"/>
      <c r="EF66" s="193"/>
      <c r="EG66" s="193"/>
      <c r="EH66" s="193"/>
      <c r="EI66" s="193"/>
      <c r="EJ66" s="193"/>
      <c r="EK66" s="193"/>
      <c r="EL66" s="193"/>
      <c r="EM66" s="193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3"/>
      <c r="FB66" s="193"/>
      <c r="FC66" s="193"/>
      <c r="FD66" s="193"/>
      <c r="FE66" s="193"/>
      <c r="FF66" s="193"/>
      <c r="FG66" s="193"/>
    </row>
    <row r="67" spans="1:163" ht="20.25" customHeight="1">
      <c r="A67" s="350"/>
      <c r="B67" s="351"/>
      <c r="C67" s="337"/>
      <c r="D67" s="352"/>
      <c r="E67" s="352"/>
      <c r="F67" s="352"/>
      <c r="G67" s="352"/>
      <c r="H67" s="352"/>
      <c r="I67" s="352"/>
      <c r="J67" s="352"/>
      <c r="K67" s="338"/>
      <c r="L67" s="338"/>
      <c r="M67" s="338"/>
      <c r="N67" s="299"/>
      <c r="O67" s="299"/>
      <c r="P67" s="349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3"/>
      <c r="DS67" s="193"/>
      <c r="DT67" s="193"/>
      <c r="DU67" s="193"/>
      <c r="DV67" s="193"/>
      <c r="DW67" s="193"/>
      <c r="DX67" s="193"/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3"/>
      <c r="FB67" s="193"/>
      <c r="FC67" s="193"/>
      <c r="FD67" s="193"/>
      <c r="FE67" s="193"/>
      <c r="FF67" s="193"/>
      <c r="FG67" s="193"/>
    </row>
    <row r="68" spans="1:163" ht="20.25" customHeight="1">
      <c r="A68" s="353"/>
      <c r="B68" s="348"/>
      <c r="C68" s="337"/>
      <c r="D68" s="352"/>
      <c r="E68" s="352"/>
      <c r="F68" s="352"/>
      <c r="G68" s="352"/>
      <c r="H68" s="352"/>
      <c r="I68" s="352"/>
      <c r="J68" s="352"/>
      <c r="K68" s="338"/>
      <c r="L68" s="338"/>
      <c r="M68" s="338"/>
      <c r="N68" s="299"/>
      <c r="O68" s="299"/>
      <c r="P68" s="349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  <c r="FF68" s="193"/>
      <c r="FG68" s="193"/>
    </row>
    <row r="69" spans="1:163" ht="20.25" customHeight="1">
      <c r="A69" s="350"/>
      <c r="B69" s="351"/>
      <c r="C69" s="337"/>
      <c r="D69" s="352"/>
      <c r="E69" s="352"/>
      <c r="F69" s="352"/>
      <c r="G69" s="352"/>
      <c r="H69" s="352"/>
      <c r="I69" s="352"/>
      <c r="J69" s="352"/>
      <c r="K69" s="338"/>
      <c r="L69" s="338"/>
      <c r="M69" s="338"/>
      <c r="N69" s="299"/>
      <c r="O69" s="299"/>
      <c r="P69" s="349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</row>
    <row r="70" spans="1:163" ht="20.25" customHeight="1">
      <c r="A70" s="350"/>
      <c r="B70" s="351"/>
      <c r="C70" s="337"/>
      <c r="D70" s="352"/>
      <c r="E70" s="352"/>
      <c r="F70" s="352"/>
      <c r="G70" s="352"/>
      <c r="H70" s="352"/>
      <c r="I70" s="352"/>
      <c r="J70" s="352"/>
      <c r="K70" s="338"/>
      <c r="L70" s="338"/>
      <c r="M70" s="338"/>
      <c r="N70" s="299"/>
      <c r="O70" s="299"/>
      <c r="P70" s="349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3"/>
      <c r="EK70" s="193"/>
      <c r="EL70" s="193"/>
      <c r="EM70" s="193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  <c r="FF70" s="193"/>
      <c r="FG70" s="193"/>
    </row>
    <row r="71" spans="1:163" ht="20.25" customHeight="1">
      <c r="A71" s="354"/>
      <c r="B71" s="355"/>
      <c r="C71" s="356"/>
      <c r="D71" s="357"/>
      <c r="E71" s="357"/>
      <c r="F71" s="357"/>
      <c r="G71" s="357"/>
      <c r="H71" s="357"/>
      <c r="I71" s="357"/>
      <c r="J71" s="357"/>
      <c r="K71" s="358"/>
      <c r="L71" s="358"/>
      <c r="M71" s="358"/>
      <c r="N71" s="315"/>
      <c r="O71" s="315"/>
      <c r="P71" s="359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3"/>
      <c r="FB71" s="193"/>
      <c r="FC71" s="193"/>
      <c r="FD71" s="193"/>
      <c r="FE71" s="193"/>
      <c r="FF71" s="193"/>
      <c r="FG71" s="193"/>
    </row>
    <row r="72" spans="17:163" ht="20.25" customHeight="1"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3"/>
      <c r="FB72" s="193"/>
      <c r="FC72" s="193"/>
      <c r="FD72" s="193"/>
      <c r="FE72" s="193"/>
      <c r="FF72" s="193"/>
      <c r="FG72" s="193"/>
    </row>
    <row r="73" spans="1:170" ht="20.25" customHeight="1">
      <c r="A73" s="248" t="s">
        <v>217</v>
      </c>
      <c r="B73" s="249"/>
      <c r="C73" s="250"/>
      <c r="D73" s="250"/>
      <c r="E73" s="251">
        <v>5.455772944404208</v>
      </c>
      <c r="F73" s="237"/>
      <c r="G73" s="237"/>
      <c r="H73" s="238"/>
      <c r="I73" s="238"/>
      <c r="J73" s="237"/>
      <c r="K73" s="360"/>
      <c r="L73" s="360"/>
      <c r="M73" s="360"/>
      <c r="N73" s="360"/>
      <c r="O73" s="360"/>
      <c r="P73" s="361"/>
      <c r="Q73" s="205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3"/>
      <c r="FH73" s="193"/>
      <c r="FI73" s="193"/>
      <c r="FJ73" s="193"/>
      <c r="FK73" s="193"/>
      <c r="FL73" s="193"/>
      <c r="FM73" s="193"/>
      <c r="FN73" s="193"/>
    </row>
    <row r="74" spans="1:170" ht="20.25" customHeight="1">
      <c r="A74" s="362" t="s">
        <v>218</v>
      </c>
      <c r="B74" s="166"/>
      <c r="C74" s="207"/>
      <c r="D74" s="207"/>
      <c r="E74" s="142" t="s">
        <v>219</v>
      </c>
      <c r="F74" s="363"/>
      <c r="G74" s="363"/>
      <c r="H74" s="20"/>
      <c r="I74" s="20"/>
      <c r="J74" s="20"/>
      <c r="K74" s="279"/>
      <c r="L74" s="279"/>
      <c r="M74" s="279"/>
      <c r="N74" s="279"/>
      <c r="P74" s="364"/>
      <c r="Q74" s="205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</row>
    <row r="75" spans="1:170" ht="20.25" customHeight="1">
      <c r="A75" s="362" t="s">
        <v>220</v>
      </c>
      <c r="B75" s="166"/>
      <c r="C75" s="365"/>
      <c r="D75" s="240"/>
      <c r="E75" s="125" t="s">
        <v>251</v>
      </c>
      <c r="F75" s="20"/>
      <c r="G75" s="20"/>
      <c r="H75" s="20"/>
      <c r="I75" s="20"/>
      <c r="J75" s="20"/>
      <c r="K75" s="279"/>
      <c r="L75" s="279"/>
      <c r="M75" s="279"/>
      <c r="N75" s="279"/>
      <c r="P75" s="364"/>
      <c r="Q75" s="205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</row>
    <row r="76" spans="1:170" ht="20.25" customHeight="1">
      <c r="A76" s="366" t="s">
        <v>222</v>
      </c>
      <c r="B76" s="279"/>
      <c r="C76" s="279"/>
      <c r="D76" s="279"/>
      <c r="E76" s="367">
        <v>490.20120000000003</v>
      </c>
      <c r="F76" s="279"/>
      <c r="G76" s="279"/>
      <c r="H76" s="279"/>
      <c r="I76" s="279"/>
      <c r="J76" s="279"/>
      <c r="K76" s="279"/>
      <c r="L76" s="279"/>
      <c r="M76" s="279"/>
      <c r="N76" s="279"/>
      <c r="P76" s="364"/>
      <c r="Q76" s="205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</row>
    <row r="77" spans="1:170" ht="20.25" customHeight="1">
      <c r="A77" s="368"/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P77" s="364"/>
      <c r="Q77" s="205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</row>
    <row r="78" spans="1:170" ht="20.25" customHeight="1">
      <c r="A78" s="369"/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1"/>
      <c r="Q78" s="205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</row>
    <row r="79" spans="17:170" ht="20.25" customHeight="1">
      <c r="Q79" s="205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</row>
    <row r="80" spans="17:170" ht="20.25" customHeight="1">
      <c r="Q80" s="205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</row>
    <row r="81" spans="17:170" ht="20.25" customHeight="1">
      <c r="Q81" s="205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193"/>
      <c r="FM81" s="193"/>
      <c r="FN81" s="193"/>
    </row>
    <row r="82" spans="17:170" ht="20.25" customHeight="1">
      <c r="Q82" s="205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</row>
    <row r="83" spans="17:170" ht="20.25" customHeight="1">
      <c r="Q83" s="205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  <c r="FF83" s="193"/>
      <c r="FG83" s="193"/>
      <c r="FH83" s="193"/>
      <c r="FI83" s="193"/>
      <c r="FJ83" s="193"/>
      <c r="FK83" s="193"/>
      <c r="FL83" s="193"/>
      <c r="FM83" s="193"/>
      <c r="FN83" s="193"/>
    </row>
    <row r="84" spans="17:170" ht="20.25" customHeight="1">
      <c r="Q84" s="205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3"/>
      <c r="FB84" s="193"/>
      <c r="FC84" s="193"/>
      <c r="FD84" s="193"/>
      <c r="FE84" s="193"/>
      <c r="FF84" s="193"/>
      <c r="FG84" s="193"/>
      <c r="FH84" s="193"/>
      <c r="FI84" s="193"/>
      <c r="FJ84" s="193"/>
      <c r="FK84" s="193"/>
      <c r="FL84" s="193"/>
      <c r="FM84" s="193"/>
      <c r="FN84" s="193"/>
    </row>
    <row r="85" spans="17:170" ht="20.25" customHeight="1">
      <c r="Q85" s="205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193"/>
      <c r="DJ85" s="193"/>
      <c r="DK85" s="193"/>
      <c r="DL85" s="193"/>
      <c r="DM85" s="193"/>
      <c r="DN85" s="193"/>
      <c r="DO85" s="193"/>
      <c r="DP85" s="193"/>
      <c r="DQ85" s="193"/>
      <c r="DR85" s="193"/>
      <c r="DS85" s="193"/>
      <c r="DT85" s="193"/>
      <c r="DU85" s="193"/>
      <c r="DV85" s="193"/>
      <c r="DW85" s="193"/>
      <c r="DX85" s="193"/>
      <c r="DY85" s="193"/>
      <c r="DZ85" s="193"/>
      <c r="EA85" s="193"/>
      <c r="EB85" s="193"/>
      <c r="EC85" s="193"/>
      <c r="ED85" s="193"/>
      <c r="EE85" s="193"/>
      <c r="EF85" s="193"/>
      <c r="EG85" s="193"/>
      <c r="EH85" s="193"/>
      <c r="EI85" s="193"/>
      <c r="EJ85" s="193"/>
      <c r="EK85" s="193"/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  <c r="EX85" s="193"/>
      <c r="EY85" s="193"/>
      <c r="EZ85" s="193"/>
      <c r="FA85" s="193"/>
      <c r="FB85" s="193"/>
      <c r="FC85" s="193"/>
      <c r="FD85" s="193"/>
      <c r="FE85" s="193"/>
      <c r="FF85" s="193"/>
      <c r="FG85" s="193"/>
      <c r="FH85" s="193"/>
      <c r="FI85" s="193"/>
      <c r="FJ85" s="193"/>
      <c r="FK85" s="193"/>
      <c r="FL85" s="193"/>
      <c r="FM85" s="193"/>
      <c r="FN85" s="193"/>
    </row>
    <row r="86" spans="17:170" ht="20.25" customHeight="1">
      <c r="Q86" s="205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  <c r="DP86" s="193"/>
      <c r="DQ86" s="193"/>
      <c r="DR86" s="193"/>
      <c r="DS86" s="193"/>
      <c r="DT86" s="193"/>
      <c r="DU86" s="193"/>
      <c r="DV86" s="193"/>
      <c r="DW86" s="193"/>
      <c r="DX86" s="193"/>
      <c r="DY86" s="193"/>
      <c r="DZ86" s="193"/>
      <c r="EA86" s="193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  <c r="EX86" s="193"/>
      <c r="EY86" s="193"/>
      <c r="EZ86" s="193"/>
      <c r="FA86" s="193"/>
      <c r="FB86" s="193"/>
      <c r="FC86" s="193"/>
      <c r="FD86" s="193"/>
      <c r="FE86" s="193"/>
      <c r="FF86" s="193"/>
      <c r="FG86" s="193"/>
      <c r="FH86" s="193"/>
      <c r="FI86" s="193"/>
      <c r="FJ86" s="193"/>
      <c r="FK86" s="193"/>
      <c r="FL86" s="193"/>
      <c r="FM86" s="193"/>
      <c r="FN86" s="193"/>
    </row>
    <row r="87" spans="17:170" ht="20.25" customHeight="1">
      <c r="Q87" s="205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/>
      <c r="DP87" s="193"/>
      <c r="DQ87" s="193"/>
      <c r="DR87" s="193"/>
      <c r="DS87" s="193"/>
      <c r="DT87" s="193"/>
      <c r="DU87" s="193"/>
      <c r="DV87" s="193"/>
      <c r="DW87" s="193"/>
      <c r="DX87" s="193"/>
      <c r="DY87" s="193"/>
      <c r="DZ87" s="193"/>
      <c r="EA87" s="193"/>
      <c r="EB87" s="193"/>
      <c r="EC87" s="193"/>
      <c r="ED87" s="193"/>
      <c r="EE87" s="193"/>
      <c r="EF87" s="193"/>
      <c r="EG87" s="193"/>
      <c r="EH87" s="193"/>
      <c r="EI87" s="193"/>
      <c r="EJ87" s="193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193"/>
      <c r="EV87" s="193"/>
      <c r="EW87" s="193"/>
      <c r="EX87" s="193"/>
      <c r="EY87" s="193"/>
      <c r="EZ87" s="193"/>
      <c r="FA87" s="193"/>
      <c r="FB87" s="193"/>
      <c r="FC87" s="193"/>
      <c r="FD87" s="193"/>
      <c r="FE87" s="193"/>
      <c r="FF87" s="193"/>
      <c r="FG87" s="193"/>
      <c r="FH87" s="193"/>
      <c r="FI87" s="193"/>
      <c r="FJ87" s="193"/>
      <c r="FK87" s="193"/>
      <c r="FL87" s="193"/>
      <c r="FM87" s="193"/>
      <c r="FN87" s="193"/>
    </row>
    <row r="88" spans="17:170" ht="20.25" customHeight="1">
      <c r="Q88" s="205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93"/>
      <c r="EC88" s="193"/>
      <c r="ED88" s="193"/>
      <c r="EE88" s="193"/>
      <c r="EF88" s="193"/>
      <c r="EG88" s="193"/>
      <c r="EH88" s="193"/>
      <c r="EI88" s="193"/>
      <c r="EJ88" s="193"/>
      <c r="EK88" s="193"/>
      <c r="EL88" s="193"/>
      <c r="EM88" s="193"/>
      <c r="EN88" s="193"/>
      <c r="EO88" s="193"/>
      <c r="EP88" s="193"/>
      <c r="EQ88" s="193"/>
      <c r="ER88" s="193"/>
      <c r="ES88" s="193"/>
      <c r="ET88" s="193"/>
      <c r="EU88" s="193"/>
      <c r="EV88" s="193"/>
      <c r="EW88" s="193"/>
      <c r="EX88" s="193"/>
      <c r="EY88" s="193"/>
      <c r="EZ88" s="193"/>
      <c r="FA88" s="193"/>
      <c r="FB88" s="193"/>
      <c r="FC88" s="193"/>
      <c r="FD88" s="193"/>
      <c r="FE88" s="193"/>
      <c r="FF88" s="193"/>
      <c r="FG88" s="193"/>
      <c r="FH88" s="193"/>
      <c r="FI88" s="193"/>
      <c r="FJ88" s="193"/>
      <c r="FK88" s="193"/>
      <c r="FL88" s="193"/>
      <c r="FM88" s="193"/>
      <c r="FN88" s="193"/>
    </row>
    <row r="89" spans="17:170" ht="20.25" customHeight="1"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05"/>
      <c r="BO89" s="205"/>
      <c r="BP89" s="205"/>
      <c r="BQ89" s="205"/>
      <c r="BR89" s="205"/>
      <c r="BS89" s="205"/>
      <c r="BT89" s="205"/>
      <c r="BU89" s="205"/>
      <c r="BV89" s="205"/>
      <c r="BW89" s="205"/>
      <c r="BX89" s="205"/>
      <c r="BY89" s="205"/>
      <c r="BZ89" s="205"/>
      <c r="CA89" s="205"/>
      <c r="CB89" s="205"/>
      <c r="CC89" s="205"/>
      <c r="CD89" s="205"/>
      <c r="CE89" s="205"/>
      <c r="CF89" s="205"/>
      <c r="CG89" s="205"/>
      <c r="CH89" s="205"/>
      <c r="CI89" s="205"/>
      <c r="CJ89" s="205"/>
      <c r="CK89" s="205"/>
      <c r="CL89" s="205"/>
      <c r="CM89" s="205"/>
      <c r="CN89" s="205"/>
      <c r="CO89" s="205"/>
      <c r="CP89" s="205"/>
      <c r="CQ89" s="205"/>
      <c r="CR89" s="205"/>
      <c r="CS89" s="205"/>
      <c r="CT89" s="205"/>
      <c r="CU89" s="205"/>
      <c r="CV89" s="205"/>
      <c r="CW89" s="205"/>
      <c r="CX89" s="205"/>
      <c r="CY89" s="205"/>
      <c r="CZ89" s="205"/>
      <c r="DA89" s="205"/>
      <c r="DB89" s="205"/>
      <c r="DC89" s="205"/>
      <c r="DD89" s="205"/>
      <c r="DE89" s="205"/>
      <c r="DF89" s="205"/>
      <c r="DG89" s="205"/>
      <c r="DH89" s="205"/>
      <c r="DI89" s="205"/>
      <c r="DJ89" s="205"/>
      <c r="DK89" s="205"/>
      <c r="DL89" s="205"/>
      <c r="DM89" s="205"/>
      <c r="DN89" s="205"/>
      <c r="DO89" s="205"/>
      <c r="DP89" s="205"/>
      <c r="DQ89" s="205"/>
      <c r="DR89" s="205"/>
      <c r="DS89" s="205"/>
      <c r="DT89" s="205"/>
      <c r="DU89" s="205"/>
      <c r="DV89" s="205"/>
      <c r="DW89" s="205"/>
      <c r="DX89" s="205"/>
      <c r="DY89" s="205"/>
      <c r="DZ89" s="205"/>
      <c r="EA89" s="205"/>
      <c r="EB89" s="205"/>
      <c r="EC89" s="205"/>
      <c r="ED89" s="205"/>
      <c r="EE89" s="205"/>
      <c r="EF89" s="205"/>
      <c r="EG89" s="205"/>
      <c r="EH89" s="205"/>
      <c r="EI89" s="205"/>
      <c r="EJ89" s="205"/>
      <c r="EK89" s="205"/>
      <c r="EL89" s="193"/>
      <c r="EM89" s="193"/>
      <c r="EN89" s="193"/>
      <c r="EO89" s="193"/>
      <c r="EP89" s="193"/>
      <c r="EQ89" s="193"/>
      <c r="ER89" s="193"/>
      <c r="ES89" s="193"/>
      <c r="ET89" s="193"/>
      <c r="EU89" s="193"/>
      <c r="EV89" s="193"/>
      <c r="EW89" s="193"/>
      <c r="EX89" s="193"/>
      <c r="EY89" s="193"/>
      <c r="EZ89" s="193"/>
      <c r="FA89" s="193"/>
      <c r="FB89" s="193"/>
      <c r="FC89" s="193"/>
      <c r="FD89" s="193"/>
      <c r="FE89" s="193"/>
      <c r="FF89" s="193"/>
      <c r="FG89" s="193"/>
      <c r="FH89" s="193"/>
      <c r="FI89" s="193"/>
      <c r="FJ89" s="193"/>
      <c r="FK89" s="193"/>
      <c r="FL89" s="193"/>
      <c r="FM89" s="193"/>
      <c r="FN89" s="193"/>
    </row>
    <row r="90" spans="17:170" ht="20.25" customHeight="1"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205"/>
      <c r="BQ90" s="205"/>
      <c r="BR90" s="205"/>
      <c r="BS90" s="205"/>
      <c r="BT90" s="205"/>
      <c r="BU90" s="205"/>
      <c r="BV90" s="205"/>
      <c r="BW90" s="205"/>
      <c r="BX90" s="205"/>
      <c r="BY90" s="205"/>
      <c r="BZ90" s="205"/>
      <c r="CA90" s="205"/>
      <c r="CB90" s="205"/>
      <c r="CC90" s="205"/>
      <c r="CD90" s="205"/>
      <c r="CE90" s="205"/>
      <c r="CF90" s="205"/>
      <c r="CG90" s="205"/>
      <c r="CH90" s="205"/>
      <c r="CI90" s="205"/>
      <c r="CJ90" s="205"/>
      <c r="CK90" s="205"/>
      <c r="CL90" s="205"/>
      <c r="CM90" s="205"/>
      <c r="CN90" s="205"/>
      <c r="CO90" s="205"/>
      <c r="CP90" s="205"/>
      <c r="CQ90" s="205"/>
      <c r="CR90" s="205"/>
      <c r="CS90" s="205"/>
      <c r="CT90" s="205"/>
      <c r="CU90" s="205"/>
      <c r="CV90" s="205"/>
      <c r="CW90" s="205"/>
      <c r="CX90" s="205"/>
      <c r="CY90" s="205"/>
      <c r="CZ90" s="205"/>
      <c r="DA90" s="205"/>
      <c r="DB90" s="205"/>
      <c r="DC90" s="205"/>
      <c r="DD90" s="205"/>
      <c r="DE90" s="205"/>
      <c r="DF90" s="205"/>
      <c r="DG90" s="205"/>
      <c r="DH90" s="205"/>
      <c r="DI90" s="205"/>
      <c r="DJ90" s="205"/>
      <c r="DK90" s="205"/>
      <c r="DL90" s="205"/>
      <c r="DM90" s="205"/>
      <c r="DN90" s="205"/>
      <c r="DO90" s="205"/>
      <c r="DP90" s="205"/>
      <c r="DQ90" s="205"/>
      <c r="DR90" s="205"/>
      <c r="DS90" s="205"/>
      <c r="DT90" s="205"/>
      <c r="DU90" s="205"/>
      <c r="DV90" s="205"/>
      <c r="DW90" s="205"/>
      <c r="DX90" s="205"/>
      <c r="DY90" s="205"/>
      <c r="DZ90" s="205"/>
      <c r="EA90" s="205"/>
      <c r="EB90" s="205"/>
      <c r="EC90" s="205"/>
      <c r="ED90" s="205"/>
      <c r="EE90" s="205"/>
      <c r="EF90" s="205"/>
      <c r="EG90" s="205"/>
      <c r="EH90" s="205"/>
      <c r="EI90" s="205"/>
      <c r="EJ90" s="205"/>
      <c r="EK90" s="205"/>
      <c r="EL90" s="193"/>
      <c r="EM90" s="193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193"/>
      <c r="FM90" s="193"/>
      <c r="FN90" s="193"/>
    </row>
    <row r="91" spans="17:170" ht="20.25" customHeight="1"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05"/>
      <c r="BO91" s="205"/>
      <c r="BP91" s="205"/>
      <c r="BQ91" s="205"/>
      <c r="BR91" s="205"/>
      <c r="BS91" s="205"/>
      <c r="BT91" s="205"/>
      <c r="BU91" s="205"/>
      <c r="BV91" s="205"/>
      <c r="BW91" s="205"/>
      <c r="BX91" s="205"/>
      <c r="BY91" s="205"/>
      <c r="BZ91" s="205"/>
      <c r="CA91" s="205"/>
      <c r="CB91" s="205"/>
      <c r="CC91" s="205"/>
      <c r="CD91" s="205"/>
      <c r="CE91" s="205"/>
      <c r="CF91" s="205"/>
      <c r="CG91" s="205"/>
      <c r="CH91" s="205"/>
      <c r="CI91" s="205"/>
      <c r="CJ91" s="205"/>
      <c r="CK91" s="205"/>
      <c r="CL91" s="205"/>
      <c r="CM91" s="205"/>
      <c r="CN91" s="205"/>
      <c r="CO91" s="205"/>
      <c r="CP91" s="205"/>
      <c r="CQ91" s="205"/>
      <c r="CR91" s="205"/>
      <c r="CS91" s="205"/>
      <c r="CT91" s="205"/>
      <c r="CU91" s="205"/>
      <c r="CV91" s="205"/>
      <c r="CW91" s="205"/>
      <c r="CX91" s="205"/>
      <c r="CY91" s="205"/>
      <c r="CZ91" s="205"/>
      <c r="DA91" s="205"/>
      <c r="DB91" s="205"/>
      <c r="DC91" s="205"/>
      <c r="DD91" s="205"/>
      <c r="DE91" s="205"/>
      <c r="DF91" s="205"/>
      <c r="DG91" s="205"/>
      <c r="DH91" s="205"/>
      <c r="DI91" s="205"/>
      <c r="DJ91" s="205"/>
      <c r="DK91" s="205"/>
      <c r="DL91" s="205"/>
      <c r="DM91" s="205"/>
      <c r="DN91" s="205"/>
      <c r="DO91" s="205"/>
      <c r="DP91" s="205"/>
      <c r="DQ91" s="205"/>
      <c r="DR91" s="205"/>
      <c r="DS91" s="205"/>
      <c r="DT91" s="205"/>
      <c r="DU91" s="205"/>
      <c r="DV91" s="205"/>
      <c r="DW91" s="205"/>
      <c r="DX91" s="205"/>
      <c r="DY91" s="205"/>
      <c r="DZ91" s="205"/>
      <c r="EA91" s="205"/>
      <c r="EB91" s="205"/>
      <c r="EC91" s="205"/>
      <c r="ED91" s="205"/>
      <c r="EE91" s="205"/>
      <c r="EF91" s="205"/>
      <c r="EG91" s="205"/>
      <c r="EH91" s="205"/>
      <c r="EI91" s="205"/>
      <c r="EJ91" s="205"/>
      <c r="EK91" s="205"/>
      <c r="EL91" s="193"/>
      <c r="EM91" s="193"/>
      <c r="EN91" s="193"/>
      <c r="EO91" s="193"/>
      <c r="EP91" s="193"/>
      <c r="EQ91" s="193"/>
      <c r="ER91" s="193"/>
      <c r="ES91" s="193"/>
      <c r="ET91" s="193"/>
      <c r="EU91" s="193"/>
      <c r="EV91" s="193"/>
      <c r="EW91" s="193"/>
      <c r="EX91" s="193"/>
      <c r="EY91" s="193"/>
      <c r="EZ91" s="193"/>
      <c r="FA91" s="193"/>
      <c r="FB91" s="193"/>
      <c r="FC91" s="193"/>
      <c r="FD91" s="193"/>
      <c r="FE91" s="193"/>
      <c r="FF91" s="193"/>
      <c r="FG91" s="193"/>
      <c r="FH91" s="193"/>
      <c r="FI91" s="193"/>
      <c r="FJ91" s="193"/>
      <c r="FK91" s="193"/>
      <c r="FL91" s="193"/>
      <c r="FM91" s="193"/>
      <c r="FN91" s="193"/>
    </row>
    <row r="92" spans="17:170" ht="20.25" customHeight="1"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5"/>
      <c r="BQ92" s="205"/>
      <c r="BR92" s="205"/>
      <c r="BS92" s="205"/>
      <c r="BT92" s="205"/>
      <c r="BU92" s="205"/>
      <c r="BV92" s="205"/>
      <c r="BW92" s="205"/>
      <c r="BX92" s="205"/>
      <c r="BY92" s="205"/>
      <c r="BZ92" s="205"/>
      <c r="CA92" s="205"/>
      <c r="CB92" s="205"/>
      <c r="CC92" s="205"/>
      <c r="CD92" s="205"/>
      <c r="CE92" s="205"/>
      <c r="CF92" s="205"/>
      <c r="CG92" s="205"/>
      <c r="CH92" s="205"/>
      <c r="CI92" s="205"/>
      <c r="CJ92" s="205"/>
      <c r="CK92" s="205"/>
      <c r="CL92" s="205"/>
      <c r="CM92" s="205"/>
      <c r="CN92" s="205"/>
      <c r="CO92" s="205"/>
      <c r="CP92" s="205"/>
      <c r="CQ92" s="205"/>
      <c r="CR92" s="205"/>
      <c r="CS92" s="205"/>
      <c r="CT92" s="205"/>
      <c r="CU92" s="205"/>
      <c r="CV92" s="205"/>
      <c r="CW92" s="205"/>
      <c r="CX92" s="205"/>
      <c r="CY92" s="205"/>
      <c r="CZ92" s="205"/>
      <c r="DA92" s="205"/>
      <c r="DB92" s="205"/>
      <c r="DC92" s="205"/>
      <c r="DD92" s="205"/>
      <c r="DE92" s="205"/>
      <c r="DF92" s="205"/>
      <c r="DG92" s="205"/>
      <c r="DH92" s="205"/>
      <c r="DI92" s="205"/>
      <c r="DJ92" s="205"/>
      <c r="DK92" s="205"/>
      <c r="DL92" s="205"/>
      <c r="DM92" s="205"/>
      <c r="DN92" s="205"/>
      <c r="DO92" s="205"/>
      <c r="DP92" s="205"/>
      <c r="DQ92" s="205"/>
      <c r="DR92" s="205"/>
      <c r="DS92" s="205"/>
      <c r="DT92" s="205"/>
      <c r="DU92" s="205"/>
      <c r="DV92" s="205"/>
      <c r="DW92" s="205"/>
      <c r="DX92" s="205"/>
      <c r="DY92" s="205"/>
      <c r="DZ92" s="205"/>
      <c r="EA92" s="205"/>
      <c r="EB92" s="205"/>
      <c r="EC92" s="205"/>
      <c r="ED92" s="205"/>
      <c r="EE92" s="205"/>
      <c r="EF92" s="205"/>
      <c r="EG92" s="205"/>
      <c r="EH92" s="205"/>
      <c r="EI92" s="205"/>
      <c r="EJ92" s="205"/>
      <c r="EK92" s="205"/>
      <c r="EL92" s="193"/>
      <c r="EM92" s="193"/>
      <c r="EN92" s="193"/>
      <c r="EO92" s="193"/>
      <c r="EP92" s="193"/>
      <c r="EQ92" s="193"/>
      <c r="ER92" s="193"/>
      <c r="ES92" s="193"/>
      <c r="ET92" s="193"/>
      <c r="EU92" s="193"/>
      <c r="EV92" s="193"/>
      <c r="EW92" s="193"/>
      <c r="EX92" s="193"/>
      <c r="EY92" s="193"/>
      <c r="EZ92" s="193"/>
      <c r="FA92" s="193"/>
      <c r="FB92" s="193"/>
      <c r="FC92" s="193"/>
      <c r="FD92" s="193"/>
      <c r="FE92" s="193"/>
      <c r="FF92" s="193"/>
      <c r="FG92" s="193"/>
      <c r="FH92" s="193"/>
      <c r="FI92" s="193"/>
      <c r="FJ92" s="193"/>
      <c r="FK92" s="193"/>
      <c r="FL92" s="193"/>
      <c r="FM92" s="193"/>
      <c r="FN92" s="193"/>
    </row>
    <row r="93" spans="1:170" ht="20.25" customHeight="1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5"/>
      <c r="BT93" s="205"/>
      <c r="BU93" s="205"/>
      <c r="BV93" s="205"/>
      <c r="BW93" s="205"/>
      <c r="BX93" s="205"/>
      <c r="BY93" s="205"/>
      <c r="BZ93" s="205"/>
      <c r="CA93" s="205"/>
      <c r="CB93" s="205"/>
      <c r="CC93" s="205"/>
      <c r="CD93" s="205"/>
      <c r="CE93" s="205"/>
      <c r="CF93" s="205"/>
      <c r="CG93" s="205"/>
      <c r="CH93" s="205"/>
      <c r="CI93" s="205"/>
      <c r="CJ93" s="205"/>
      <c r="CK93" s="205"/>
      <c r="CL93" s="205"/>
      <c r="CM93" s="205"/>
      <c r="CN93" s="205"/>
      <c r="CO93" s="205"/>
      <c r="CP93" s="205"/>
      <c r="CQ93" s="205"/>
      <c r="CR93" s="205"/>
      <c r="CS93" s="205"/>
      <c r="CT93" s="205"/>
      <c r="CU93" s="205"/>
      <c r="CV93" s="205"/>
      <c r="CW93" s="205"/>
      <c r="CX93" s="205"/>
      <c r="CY93" s="205"/>
      <c r="CZ93" s="205"/>
      <c r="DA93" s="205"/>
      <c r="DB93" s="205"/>
      <c r="DC93" s="205"/>
      <c r="DD93" s="205"/>
      <c r="DE93" s="205"/>
      <c r="DF93" s="205"/>
      <c r="DG93" s="205"/>
      <c r="DH93" s="205"/>
      <c r="DI93" s="205"/>
      <c r="DJ93" s="205"/>
      <c r="DK93" s="205"/>
      <c r="DL93" s="205"/>
      <c r="DM93" s="205"/>
      <c r="DN93" s="205"/>
      <c r="DO93" s="205"/>
      <c r="DP93" s="205"/>
      <c r="DQ93" s="205"/>
      <c r="DR93" s="205"/>
      <c r="DS93" s="205"/>
      <c r="DT93" s="205"/>
      <c r="DU93" s="205"/>
      <c r="DV93" s="205"/>
      <c r="DW93" s="205"/>
      <c r="DX93" s="205"/>
      <c r="DY93" s="205"/>
      <c r="DZ93" s="205"/>
      <c r="EA93" s="205"/>
      <c r="EB93" s="205"/>
      <c r="EC93" s="205"/>
      <c r="ED93" s="205"/>
      <c r="EE93" s="205"/>
      <c r="EF93" s="205"/>
      <c r="EG93" s="205"/>
      <c r="EH93" s="205"/>
      <c r="EI93" s="205"/>
      <c r="EJ93" s="205"/>
      <c r="EK93" s="205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193"/>
      <c r="FB93" s="193"/>
      <c r="FC93" s="193"/>
      <c r="FD93" s="193"/>
      <c r="FE93" s="193"/>
      <c r="FF93" s="193"/>
      <c r="FG93" s="193"/>
      <c r="FH93" s="193"/>
      <c r="FI93" s="193"/>
      <c r="FJ93" s="193"/>
      <c r="FK93" s="193"/>
      <c r="FL93" s="193"/>
      <c r="FM93" s="193"/>
      <c r="FN93" s="193"/>
    </row>
  </sheetData>
  <sheetProtection/>
  <mergeCells count="28">
    <mergeCell ref="A19:P19"/>
    <mergeCell ref="C20:C22"/>
    <mergeCell ref="D20:G20"/>
    <mergeCell ref="H20:J21"/>
    <mergeCell ref="K20:K22"/>
    <mergeCell ref="L20:L22"/>
    <mergeCell ref="M20:N20"/>
    <mergeCell ref="O20:P21"/>
    <mergeCell ref="D21:D22"/>
    <mergeCell ref="E21:E22"/>
    <mergeCell ref="F21:F22"/>
    <mergeCell ref="M21:M22"/>
    <mergeCell ref="N21:N22"/>
    <mergeCell ref="A48:P48"/>
    <mergeCell ref="C49:C51"/>
    <mergeCell ref="D49:D51"/>
    <mergeCell ref="E49:E51"/>
    <mergeCell ref="F49:H49"/>
    <mergeCell ref="I49:L50"/>
    <mergeCell ref="M49:M51"/>
    <mergeCell ref="S57:S58"/>
    <mergeCell ref="R58:R59"/>
    <mergeCell ref="R49:R50"/>
    <mergeCell ref="F50:G50"/>
    <mergeCell ref="N50:N51"/>
    <mergeCell ref="O50:O51"/>
    <mergeCell ref="N49:O49"/>
    <mergeCell ref="P49:P50"/>
  </mergeCell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93"/>
  <sheetViews>
    <sheetView tabSelected="1" zoomScale="75" zoomScaleNormal="75" zoomScalePageLayoutView="75" workbookViewId="0" topLeftCell="A1">
      <selection activeCell="I9" sqref="I9"/>
    </sheetView>
  </sheetViews>
  <sheetFormatPr defaultColWidth="11.7109375" defaultRowHeight="20.25" customHeight="1"/>
  <cols>
    <col min="1" max="14" width="11.7109375" style="194" customWidth="1"/>
    <col min="15" max="16" width="11.7109375" style="279" customWidth="1"/>
    <col min="17" max="16384" width="11.7109375" style="194" customWidth="1"/>
  </cols>
  <sheetData>
    <row r="1" spans="2:170" s="1" customFormat="1" ht="20.25" customHeight="1">
      <c r="B1" s="2"/>
      <c r="C1" s="3"/>
      <c r="D1" s="3"/>
      <c r="E1" s="4"/>
      <c r="F1" s="4"/>
      <c r="G1" s="4"/>
      <c r="H1" s="4"/>
      <c r="I1" s="4"/>
      <c r="J1" s="4"/>
      <c r="K1" s="3"/>
      <c r="L1" s="4"/>
      <c r="M1" s="5"/>
      <c r="N1" s="5"/>
      <c r="O1" s="5"/>
      <c r="P1" s="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</row>
    <row r="2" spans="1:156" s="1" customFormat="1" ht="20.25" customHeight="1">
      <c r="A2" s="6" t="s">
        <v>0</v>
      </c>
      <c r="B2" s="7"/>
      <c r="C2" s="7"/>
      <c r="D2" s="7"/>
      <c r="E2" s="7"/>
      <c r="F2" s="7"/>
      <c r="G2" s="7"/>
      <c r="H2" s="7"/>
      <c r="I2" s="8"/>
      <c r="J2" s="109" t="s">
        <v>181</v>
      </c>
      <c r="K2" s="10"/>
      <c r="L2" s="11"/>
      <c r="M2" s="11"/>
      <c r="N2" s="11"/>
      <c r="O2" s="12"/>
      <c r="P2" s="1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</row>
    <row r="3" spans="1:156" s="1" customFormat="1" ht="20.25" customHeight="1">
      <c r="A3" s="14" t="s">
        <v>1</v>
      </c>
      <c r="B3" s="15"/>
      <c r="C3" s="15"/>
      <c r="D3" s="15"/>
      <c r="F3" s="15" t="s">
        <v>2</v>
      </c>
      <c r="G3" s="16"/>
      <c r="H3" s="17"/>
      <c r="I3" s="18"/>
      <c r="J3" s="3"/>
      <c r="K3" s="19"/>
      <c r="L3" s="5"/>
      <c r="M3" s="5"/>
      <c r="N3" s="5"/>
      <c r="O3" s="20"/>
      <c r="P3" s="21" t="s">
        <v>3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</row>
    <row r="4" spans="1:156" s="1" customFormat="1" ht="20.25" customHeight="1">
      <c r="A4" s="22"/>
      <c r="B4" s="20"/>
      <c r="C4" s="20"/>
      <c r="D4" s="20"/>
      <c r="E4" s="20"/>
      <c r="F4" s="20"/>
      <c r="G4" s="20"/>
      <c r="H4" s="20"/>
      <c r="I4" s="15"/>
      <c r="J4" s="3"/>
      <c r="K4" s="19"/>
      <c r="L4" s="5"/>
      <c r="M4" s="5"/>
      <c r="N4" s="5"/>
      <c r="O4" s="20"/>
      <c r="P4" s="2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</row>
    <row r="5" spans="1:156" s="1" customFormat="1" ht="20.25" customHeight="1">
      <c r="A5" s="14"/>
      <c r="B5" s="15"/>
      <c r="C5" s="15"/>
      <c r="D5" s="15"/>
      <c r="E5" s="15"/>
      <c r="F5" s="24"/>
      <c r="G5" s="24"/>
      <c r="H5" s="25"/>
      <c r="I5" s="15"/>
      <c r="J5" s="3"/>
      <c r="K5" s="19"/>
      <c r="L5" s="5"/>
      <c r="M5" s="5"/>
      <c r="N5" s="5"/>
      <c r="O5" s="20"/>
      <c r="P5" s="2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</row>
    <row r="6" spans="1:156" s="1" customFormat="1" ht="20.25" customHeight="1">
      <c r="A6" s="14"/>
      <c r="B6" s="26"/>
      <c r="C6" s="15"/>
      <c r="D6" s="15"/>
      <c r="E6" s="15"/>
      <c r="F6" s="15"/>
      <c r="G6" s="15"/>
      <c r="H6" s="15"/>
      <c r="I6" s="15"/>
      <c r="J6" s="3"/>
      <c r="K6" s="19"/>
      <c r="L6" s="5"/>
      <c r="M6" s="5"/>
      <c r="N6" s="5"/>
      <c r="O6" s="20"/>
      <c r="P6" s="2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</row>
    <row r="7" spans="1:156" s="1" customFormat="1" ht="20.25" customHeight="1">
      <c r="A7" s="22"/>
      <c r="B7" s="20"/>
      <c r="C7" s="20"/>
      <c r="D7" s="20"/>
      <c r="E7" s="20"/>
      <c r="F7" s="20"/>
      <c r="G7" s="20"/>
      <c r="H7" s="20"/>
      <c r="I7" s="20"/>
      <c r="J7" s="3"/>
      <c r="K7" s="27"/>
      <c r="L7" s="27"/>
      <c r="M7" s="27"/>
      <c r="N7" s="5"/>
      <c r="O7" s="20"/>
      <c r="P7" s="2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</row>
    <row r="8" spans="1:156" s="1" customFormat="1" ht="20.25" customHeight="1">
      <c r="A8" s="28"/>
      <c r="B8" s="20"/>
      <c r="C8" s="20"/>
      <c r="D8" s="18"/>
      <c r="E8" s="18"/>
      <c r="F8" s="20"/>
      <c r="G8" s="20"/>
      <c r="H8" s="20"/>
      <c r="I8" s="20"/>
      <c r="J8" s="29"/>
      <c r="K8" s="27"/>
      <c r="L8" s="27"/>
      <c r="M8" s="27"/>
      <c r="N8" s="5"/>
      <c r="O8" s="20"/>
      <c r="P8" s="2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</row>
    <row r="9" spans="1:156" s="1" customFormat="1" ht="20.25" customHeight="1">
      <c r="A9" s="30"/>
      <c r="B9" s="20"/>
      <c r="C9" s="20"/>
      <c r="D9" s="15"/>
      <c r="E9" s="15"/>
      <c r="F9" s="31"/>
      <c r="G9" s="31"/>
      <c r="H9" s="20"/>
      <c r="I9" s="18"/>
      <c r="J9" s="3"/>
      <c r="K9" s="19"/>
      <c r="L9" s="5"/>
      <c r="M9" s="5"/>
      <c r="N9" s="5"/>
      <c r="O9" s="20"/>
      <c r="P9" s="2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</row>
    <row r="10" spans="1:156" s="1" customFormat="1" ht="20.25" customHeight="1">
      <c r="A10" s="30"/>
      <c r="B10" s="20"/>
      <c r="C10" s="20"/>
      <c r="D10" s="15"/>
      <c r="E10" s="15"/>
      <c r="F10" s="31"/>
      <c r="G10" s="31"/>
      <c r="H10" s="20"/>
      <c r="I10" s="15"/>
      <c r="J10" s="3"/>
      <c r="K10" s="27"/>
      <c r="L10" s="27"/>
      <c r="M10" s="27"/>
      <c r="N10" s="5"/>
      <c r="O10" s="20"/>
      <c r="P10" s="2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</row>
    <row r="11" spans="1:156" s="1" customFormat="1" ht="20.25" customHeight="1">
      <c r="A11" s="14"/>
      <c r="B11" s="15"/>
      <c r="C11" s="15"/>
      <c r="D11" s="15"/>
      <c r="E11" s="15"/>
      <c r="F11" s="15"/>
      <c r="G11" s="15"/>
      <c r="H11" s="15"/>
      <c r="I11" s="15"/>
      <c r="J11" s="3"/>
      <c r="K11" s="19"/>
      <c r="L11" s="5"/>
      <c r="M11" s="5"/>
      <c r="N11" s="5"/>
      <c r="O11" s="20"/>
      <c r="P11" s="2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</row>
    <row r="12" spans="1:156" s="1" customFormat="1" ht="20.25" customHeight="1">
      <c r="A12" s="14" t="s">
        <v>4</v>
      </c>
      <c r="B12" s="15"/>
      <c r="C12" s="15"/>
      <c r="D12" s="15"/>
      <c r="E12" s="15"/>
      <c r="F12" s="15"/>
      <c r="G12" s="15"/>
      <c r="H12" s="15"/>
      <c r="I12" s="15"/>
      <c r="J12" s="3"/>
      <c r="K12" s="19"/>
      <c r="L12" s="5"/>
      <c r="M12" s="5"/>
      <c r="N12" s="5"/>
      <c r="O12" s="20"/>
      <c r="P12" s="2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</row>
    <row r="13" spans="1:156" s="1" customFormat="1" ht="20.25" customHeight="1">
      <c r="A13" s="22"/>
      <c r="B13" s="20"/>
      <c r="C13" s="20"/>
      <c r="D13" s="20"/>
      <c r="E13" s="20"/>
      <c r="F13" s="20"/>
      <c r="G13" s="20"/>
      <c r="H13" s="20"/>
      <c r="I13" s="20"/>
      <c r="J13" s="3"/>
      <c r="K13" s="19"/>
      <c r="L13" s="5"/>
      <c r="M13" s="5"/>
      <c r="N13" s="5"/>
      <c r="O13" s="20"/>
      <c r="P13" s="2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</row>
    <row r="14" spans="1:156" s="1" customFormat="1" ht="20.25" customHeight="1">
      <c r="A14" s="14" t="s">
        <v>5</v>
      </c>
      <c r="B14" s="20"/>
      <c r="C14" s="20"/>
      <c r="D14" s="20"/>
      <c r="E14" s="20"/>
      <c r="F14" s="20"/>
      <c r="G14" s="20"/>
      <c r="H14" s="20"/>
      <c r="I14" s="20"/>
      <c r="J14" s="3"/>
      <c r="K14" s="4"/>
      <c r="L14" s="5"/>
      <c r="M14" s="5"/>
      <c r="N14" s="5"/>
      <c r="O14" s="20"/>
      <c r="P14" s="2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</row>
    <row r="15" spans="1:156" s="1" customFormat="1" ht="20.25" customHeight="1">
      <c r="A15" s="14" t="s">
        <v>6</v>
      </c>
      <c r="B15" s="15"/>
      <c r="C15" s="20"/>
      <c r="D15" s="15"/>
      <c r="E15" s="15"/>
      <c r="F15" s="20"/>
      <c r="G15" s="20"/>
      <c r="H15" s="15"/>
      <c r="I15" s="15"/>
      <c r="J15" s="3"/>
      <c r="K15" s="4"/>
      <c r="L15" s="5"/>
      <c r="M15" s="5"/>
      <c r="N15" s="5"/>
      <c r="O15" s="20"/>
      <c r="P15" s="2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</row>
    <row r="16" spans="1:156" s="1" customFormat="1" ht="20.25" customHeight="1">
      <c r="A16" s="33" t="s">
        <v>7</v>
      </c>
      <c r="B16" s="15"/>
      <c r="C16" s="20"/>
      <c r="D16" s="15"/>
      <c r="E16" s="15"/>
      <c r="F16" s="20"/>
      <c r="G16" s="20"/>
      <c r="H16" s="15"/>
      <c r="I16" s="15"/>
      <c r="J16" s="3"/>
      <c r="K16" s="4"/>
      <c r="L16" s="5"/>
      <c r="M16" s="5"/>
      <c r="N16" s="5"/>
      <c r="O16" s="20"/>
      <c r="P16" s="2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</row>
    <row r="17" spans="1:156" s="1" customFormat="1" ht="20.25" customHeight="1">
      <c r="A17" s="34" t="s">
        <v>8</v>
      </c>
      <c r="B17" s="35">
        <v>8</v>
      </c>
      <c r="C17" s="35" t="s">
        <v>9</v>
      </c>
      <c r="D17" s="35">
        <v>8</v>
      </c>
      <c r="E17" s="36"/>
      <c r="F17" s="36"/>
      <c r="G17" s="36"/>
      <c r="H17" s="36"/>
      <c r="I17" s="110"/>
      <c r="J17" s="38"/>
      <c r="K17" s="39"/>
      <c r="L17" s="40"/>
      <c r="M17" s="40"/>
      <c r="N17" s="40"/>
      <c r="O17" s="36"/>
      <c r="P17" s="41"/>
      <c r="Q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</row>
    <row r="18" spans="1:170" s="1" customFormat="1" ht="20.25" customHeight="1">
      <c r="A18" s="273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45"/>
      <c r="R18" s="45"/>
      <c r="S18" s="45"/>
      <c r="T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</row>
    <row r="19" spans="1:166" ht="20.25" customHeight="1">
      <c r="A19" s="373" t="s">
        <v>182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5"/>
      <c r="Q19" s="193"/>
      <c r="R19" s="193"/>
      <c r="S19" s="193"/>
      <c r="T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</row>
    <row r="20" spans="1:167" ht="20.25" customHeight="1">
      <c r="A20" s="275" t="s">
        <v>95</v>
      </c>
      <c r="B20" s="276" t="s">
        <v>95</v>
      </c>
      <c r="C20" s="428" t="s">
        <v>183</v>
      </c>
      <c r="D20" s="429" t="s">
        <v>184</v>
      </c>
      <c r="E20" s="430"/>
      <c r="F20" s="430"/>
      <c r="G20" s="430"/>
      <c r="H20" s="421" t="s">
        <v>185</v>
      </c>
      <c r="I20" s="431"/>
      <c r="J20" s="431"/>
      <c r="K20" s="434" t="s">
        <v>186</v>
      </c>
      <c r="L20" s="436" t="s">
        <v>187</v>
      </c>
      <c r="M20" s="438" t="s">
        <v>188</v>
      </c>
      <c r="N20" s="439"/>
      <c r="O20" s="421" t="s">
        <v>189</v>
      </c>
      <c r="P20" s="441"/>
      <c r="Q20" s="279"/>
      <c r="R20" s="193"/>
      <c r="S20" s="193"/>
      <c r="T20" s="193"/>
      <c r="U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</row>
    <row r="21" spans="1:167" ht="20.25" customHeight="1">
      <c r="A21" s="226" t="s">
        <v>101</v>
      </c>
      <c r="B21" s="280" t="s">
        <v>101</v>
      </c>
      <c r="C21" s="428"/>
      <c r="D21" s="417" t="s">
        <v>190</v>
      </c>
      <c r="E21" s="417" t="s">
        <v>191</v>
      </c>
      <c r="F21" s="424" t="s">
        <v>192</v>
      </c>
      <c r="G21" s="281" t="s">
        <v>193</v>
      </c>
      <c r="H21" s="432"/>
      <c r="I21" s="433"/>
      <c r="J21" s="433"/>
      <c r="K21" s="435"/>
      <c r="L21" s="437"/>
      <c r="M21" s="426" t="s">
        <v>194</v>
      </c>
      <c r="N21" s="419" t="s">
        <v>195</v>
      </c>
      <c r="O21" s="442"/>
      <c r="P21" s="443"/>
      <c r="Q21" s="279"/>
      <c r="R21" s="193"/>
      <c r="S21" s="193"/>
      <c r="T21" s="193"/>
      <c r="U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</row>
    <row r="22" spans="1:167" ht="20.25" customHeight="1">
      <c r="A22" s="283" t="s">
        <v>196</v>
      </c>
      <c r="B22" s="50" t="s">
        <v>108</v>
      </c>
      <c r="C22" s="417"/>
      <c r="D22" s="423"/>
      <c r="E22" s="423"/>
      <c r="F22" s="425"/>
      <c r="G22" s="231" t="s">
        <v>197</v>
      </c>
      <c r="H22" s="281" t="s">
        <v>198</v>
      </c>
      <c r="I22" s="275" t="s">
        <v>199</v>
      </c>
      <c r="J22" s="275" t="s">
        <v>200</v>
      </c>
      <c r="K22" s="440"/>
      <c r="L22" s="437"/>
      <c r="M22" s="427"/>
      <c r="N22" s="420"/>
      <c r="O22" s="284" t="str">
        <f>"(3)"</f>
        <v>(3)</v>
      </c>
      <c r="P22" s="285" t="str">
        <f>"(4)"</f>
        <v>(4)</v>
      </c>
      <c r="Q22" s="279"/>
      <c r="R22" s="193"/>
      <c r="S22" s="193"/>
      <c r="T22" s="193"/>
      <c r="U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</row>
    <row r="23" spans="1:167" ht="20.25" customHeight="1">
      <c r="A23" s="286"/>
      <c r="B23" s="287" t="s">
        <v>124</v>
      </c>
      <c r="C23" s="288">
        <v>77.77336736546476</v>
      </c>
      <c r="D23" s="289">
        <v>140.29325385321738</v>
      </c>
      <c r="E23" s="289">
        <v>279.29607129052715</v>
      </c>
      <c r="F23" s="288">
        <v>1.6495335183443651</v>
      </c>
      <c r="G23" s="290">
        <v>313.513828794568</v>
      </c>
      <c r="H23" s="291">
        <v>14.511396239473122</v>
      </c>
      <c r="I23" s="288">
        <v>19.844024673008036</v>
      </c>
      <c r="J23" s="288">
        <v>73.25914334906992</v>
      </c>
      <c r="K23" s="288">
        <v>5.351931203332328</v>
      </c>
      <c r="L23" s="292">
        <v>14580906.385391535</v>
      </c>
      <c r="M23" s="293">
        <v>100037.09896948397</v>
      </c>
      <c r="N23" s="293">
        <v>29685.26128300795</v>
      </c>
      <c r="O23" s="293">
        <v>30</v>
      </c>
      <c r="P23" s="294">
        <v>60</v>
      </c>
      <c r="Q23" s="295"/>
      <c r="R23" s="193"/>
      <c r="S23" s="193"/>
      <c r="T23" s="193"/>
      <c r="U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</row>
    <row r="24" spans="1:167" ht="20.25" customHeight="1">
      <c r="A24" s="286"/>
      <c r="B24" s="296" t="s">
        <v>125</v>
      </c>
      <c r="C24" s="297">
        <v>99.22753752244373</v>
      </c>
      <c r="D24" s="298">
        <v>147.69181070520904</v>
      </c>
      <c r="E24" s="298">
        <v>279.29607129052715</v>
      </c>
      <c r="F24" s="297">
        <v>1.6495335183443651</v>
      </c>
      <c r="G24" s="299">
        <v>313.513828794568</v>
      </c>
      <c r="H24" s="300">
        <v>19.66899208742743</v>
      </c>
      <c r="I24" s="297">
        <v>26.327014362392696</v>
      </c>
      <c r="J24" s="297">
        <v>80.51787609017332</v>
      </c>
      <c r="K24" s="297">
        <v>5.351931203332328</v>
      </c>
      <c r="L24" s="301">
        <v>14612860.457294172</v>
      </c>
      <c r="M24" s="302">
        <v>100200.26437323172</v>
      </c>
      <c r="N24" s="302">
        <v>30465.445010870855</v>
      </c>
      <c r="O24" s="302">
        <v>30</v>
      </c>
      <c r="P24" s="303">
        <v>60</v>
      </c>
      <c r="Q24" s="295"/>
      <c r="R24" s="193"/>
      <c r="S24" s="193"/>
      <c r="T24" s="193"/>
      <c r="U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</row>
    <row r="25" spans="1:167" ht="20.25" customHeight="1">
      <c r="A25" s="286"/>
      <c r="B25" s="296" t="s">
        <v>126</v>
      </c>
      <c r="C25" s="297">
        <v>120.16091499871426</v>
      </c>
      <c r="D25" s="298">
        <v>154.74110845668312</v>
      </c>
      <c r="E25" s="298">
        <v>279.29607129052715</v>
      </c>
      <c r="F25" s="297">
        <v>1.6495335183443651</v>
      </c>
      <c r="G25" s="299">
        <v>313.513828794568</v>
      </c>
      <c r="H25" s="300">
        <v>24.79028406596306</v>
      </c>
      <c r="I25" s="297">
        <v>32.770887856041725</v>
      </c>
      <c r="J25" s="297">
        <v>87.74147689189965</v>
      </c>
      <c r="K25" s="297">
        <v>5.351931203332328</v>
      </c>
      <c r="L25" s="301">
        <v>14645138.214451926</v>
      </c>
      <c r="M25" s="302">
        <v>100365.4736463479</v>
      </c>
      <c r="N25" s="302">
        <v>31242.87953588398</v>
      </c>
      <c r="O25" s="302">
        <v>30</v>
      </c>
      <c r="P25" s="303">
        <v>60</v>
      </c>
      <c r="Q25" s="295"/>
      <c r="R25" s="193"/>
      <c r="S25" s="193"/>
      <c r="T25" s="193"/>
      <c r="U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</row>
    <row r="26" spans="1:167" ht="20.25" customHeight="1">
      <c r="A26" s="286" t="s">
        <v>252</v>
      </c>
      <c r="B26" s="296" t="s">
        <v>127</v>
      </c>
      <c r="C26" s="297">
        <v>139.30334297404383</v>
      </c>
      <c r="D26" s="298">
        <v>161.4868951220156</v>
      </c>
      <c r="E26" s="298">
        <v>279.29607129052715</v>
      </c>
      <c r="F26" s="297">
        <v>1.6495335183443651</v>
      </c>
      <c r="G26" s="299">
        <v>313.513828794568</v>
      </c>
      <c r="H26" s="300">
        <v>29.877700477385197</v>
      </c>
      <c r="I26" s="297">
        <v>39.1784777064989</v>
      </c>
      <c r="J26" s="297">
        <v>94.93186354661023</v>
      </c>
      <c r="K26" s="297">
        <v>5.351931203332328</v>
      </c>
      <c r="L26" s="301">
        <v>14677598.654812146</v>
      </c>
      <c r="M26" s="302">
        <v>100531.75763195258</v>
      </c>
      <c r="N26" s="302">
        <v>32016.427999136293</v>
      </c>
      <c r="O26" s="302">
        <v>30</v>
      </c>
      <c r="P26" s="303">
        <v>60</v>
      </c>
      <c r="Q26" s="295"/>
      <c r="R26" s="193"/>
      <c r="S26" s="193"/>
      <c r="T26" s="193"/>
      <c r="U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</row>
    <row r="27" spans="1:167" ht="20.25" customHeight="1">
      <c r="A27" s="286"/>
      <c r="B27" s="296" t="s">
        <v>128</v>
      </c>
      <c r="C27" s="297">
        <v>157.45632248500948</v>
      </c>
      <c r="D27" s="298">
        <v>167.96574659236052</v>
      </c>
      <c r="E27" s="298">
        <v>279.29607129052715</v>
      </c>
      <c r="F27" s="297">
        <v>1.6495335183443651</v>
      </c>
      <c r="G27" s="299">
        <v>313.513828794568</v>
      </c>
      <c r="H27" s="300">
        <v>38.84317972155076</v>
      </c>
      <c r="I27" s="297">
        <v>48.63080035820808</v>
      </c>
      <c r="J27" s="297">
        <v>106.00071919710356</v>
      </c>
      <c r="K27" s="297">
        <v>5.351931203332328</v>
      </c>
      <c r="L27" s="301">
        <v>14710171.276772227</v>
      </c>
      <c r="M27" s="302">
        <v>100698.63194905978</v>
      </c>
      <c r="N27" s="302">
        <v>32785.786761655814</v>
      </c>
      <c r="O27" s="302">
        <v>30</v>
      </c>
      <c r="P27" s="303">
        <v>60</v>
      </c>
      <c r="Q27" s="295"/>
      <c r="R27" s="193"/>
      <c r="S27" s="193"/>
      <c r="T27" s="193"/>
      <c r="U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</row>
    <row r="28" spans="1:167" ht="20.25" customHeight="1">
      <c r="A28" s="286"/>
      <c r="B28" s="296" t="s">
        <v>129</v>
      </c>
      <c r="C28" s="297">
        <v>176.1026264005806</v>
      </c>
      <c r="D28" s="298">
        <v>174.2074509715216</v>
      </c>
      <c r="E28" s="298">
        <v>279.29607129052715</v>
      </c>
      <c r="F28" s="297">
        <v>1.6495335183443651</v>
      </c>
      <c r="G28" s="299">
        <v>313.513828794568</v>
      </c>
      <c r="H28" s="300">
        <v>51.92978548042321</v>
      </c>
      <c r="I28" s="297">
        <v>61.31485331713885</v>
      </c>
      <c r="J28" s="297">
        <v>121.19096571400253</v>
      </c>
      <c r="K28" s="297">
        <v>5.351931203332328</v>
      </c>
      <c r="L28" s="301">
        <v>14742816.91226043</v>
      </c>
      <c r="M28" s="302">
        <v>100865.82767206612</v>
      </c>
      <c r="N28" s="302">
        <v>33551.706711967665</v>
      </c>
      <c r="O28" s="302">
        <v>30</v>
      </c>
      <c r="P28" s="303">
        <v>60</v>
      </c>
      <c r="Q28" s="295"/>
      <c r="R28" s="193"/>
      <c r="S28" s="193"/>
      <c r="T28" s="193"/>
      <c r="U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</row>
    <row r="29" spans="1:167" ht="20.25" customHeight="1">
      <c r="A29" s="286"/>
      <c r="B29" s="296" t="s">
        <v>130</v>
      </c>
      <c r="C29" s="297">
        <v>199.95856167720038</v>
      </c>
      <c r="D29" s="298">
        <v>186.0740068809196</v>
      </c>
      <c r="E29" s="298">
        <v>279.29607129052715</v>
      </c>
      <c r="F29" s="297">
        <v>1.6495335183443651</v>
      </c>
      <c r="G29" s="299">
        <v>313.513828794568</v>
      </c>
      <c r="H29" s="300">
        <v>61.15727599274047</v>
      </c>
      <c r="I29" s="297">
        <v>71.83288188060526</v>
      </c>
      <c r="J29" s="297">
        <v>132.47435391686508</v>
      </c>
      <c r="K29" s="297">
        <v>5.351931203332328</v>
      </c>
      <c r="L29" s="301">
        <v>14762275.986752046</v>
      </c>
      <c r="M29" s="302">
        <v>100934.79162284403</v>
      </c>
      <c r="N29" s="302">
        <v>34465.10151347275</v>
      </c>
      <c r="O29" s="302">
        <v>30</v>
      </c>
      <c r="P29" s="303">
        <v>60</v>
      </c>
      <c r="Q29" s="295"/>
      <c r="R29" s="193"/>
      <c r="S29" s="193"/>
      <c r="T29" s="193"/>
      <c r="U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</row>
    <row r="30" spans="1:167" ht="20.25" customHeight="1">
      <c r="A30" s="286"/>
      <c r="B30" s="296" t="s">
        <v>131</v>
      </c>
      <c r="C30" s="297">
        <v>217.10437646735065</v>
      </c>
      <c r="D30" s="298">
        <v>191.737044992924</v>
      </c>
      <c r="E30" s="298">
        <v>279.29607129052715</v>
      </c>
      <c r="F30" s="297">
        <v>1.6495335183443651</v>
      </c>
      <c r="G30" s="299">
        <v>313.513828794568</v>
      </c>
      <c r="H30" s="300">
        <v>73.99315833267794</v>
      </c>
      <c r="I30" s="297">
        <v>84.27613082735104</v>
      </c>
      <c r="J30" s="297">
        <v>147.41260782642252</v>
      </c>
      <c r="K30" s="297">
        <v>5.351931203332328</v>
      </c>
      <c r="L30" s="301">
        <v>14794571.074375989</v>
      </c>
      <c r="M30" s="302">
        <v>101099.30859326634</v>
      </c>
      <c r="N30" s="302">
        <v>35347.518492660914</v>
      </c>
      <c r="O30" s="302">
        <v>30</v>
      </c>
      <c r="P30" s="303">
        <v>60</v>
      </c>
      <c r="Q30" s="295"/>
      <c r="R30" s="193"/>
      <c r="S30" s="193"/>
      <c r="T30" s="193"/>
      <c r="U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</row>
    <row r="31" spans="1:167" ht="20.25" customHeight="1">
      <c r="A31" s="286"/>
      <c r="B31" s="296" t="s">
        <v>132</v>
      </c>
      <c r="C31" s="297">
        <v>233.8539130414189</v>
      </c>
      <c r="D31" s="298">
        <v>197.24078320591767</v>
      </c>
      <c r="E31" s="298">
        <v>279.29607129052715</v>
      </c>
      <c r="F31" s="297">
        <v>1.6495335183443651</v>
      </c>
      <c r="G31" s="299">
        <v>313.513828794568</v>
      </c>
      <c r="H31" s="300">
        <v>86.74772931163098</v>
      </c>
      <c r="I31" s="297">
        <v>96.64235851895124</v>
      </c>
      <c r="J31" s="297">
        <v>162.26986415892927</v>
      </c>
      <c r="K31" s="297">
        <v>5.351931203332328</v>
      </c>
      <c r="L31" s="301">
        <v>14826952.828634487</v>
      </c>
      <c r="M31" s="302">
        <v>101264.24247860814</v>
      </c>
      <c r="N31" s="302">
        <v>36233.20765501972</v>
      </c>
      <c r="O31" s="302">
        <v>30</v>
      </c>
      <c r="P31" s="303">
        <v>60</v>
      </c>
      <c r="Q31" s="295"/>
      <c r="R31" s="193"/>
      <c r="S31" s="193"/>
      <c r="T31" s="193"/>
      <c r="U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</row>
    <row r="32" spans="1:167" ht="20.25" customHeight="1">
      <c r="A32" s="286"/>
      <c r="B32" s="296" t="s">
        <v>133</v>
      </c>
      <c r="C32" s="297">
        <v>250.2350397780121</v>
      </c>
      <c r="D32" s="298">
        <v>202.5982072618497</v>
      </c>
      <c r="E32" s="298">
        <v>279.29607129052715</v>
      </c>
      <c r="F32" s="297">
        <v>1.6495335183443651</v>
      </c>
      <c r="G32" s="299">
        <v>313.513828794568</v>
      </c>
      <c r="H32" s="300">
        <v>99.42471411819736</v>
      </c>
      <c r="I32" s="297">
        <v>108.93517471828991</v>
      </c>
      <c r="J32" s="297">
        <v>177.04977673354284</v>
      </c>
      <c r="K32" s="297">
        <v>5.351931203332328</v>
      </c>
      <c r="L32" s="301">
        <v>14859401.53739913</v>
      </c>
      <c r="M32" s="302">
        <v>101429.45806720942</v>
      </c>
      <c r="N32" s="302">
        <v>37122.64620235906</v>
      </c>
      <c r="O32" s="302">
        <v>30</v>
      </c>
      <c r="P32" s="303">
        <v>60</v>
      </c>
      <c r="Q32" s="295"/>
      <c r="R32" s="193"/>
      <c r="S32" s="193"/>
      <c r="T32" s="193"/>
      <c r="U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</row>
    <row r="33" spans="1:167" ht="20.25" customHeight="1">
      <c r="A33" s="286"/>
      <c r="B33" s="296" t="s">
        <v>134</v>
      </c>
      <c r="C33" s="297">
        <v>271.286880784756</v>
      </c>
      <c r="D33" s="298">
        <v>212.91800502224774</v>
      </c>
      <c r="E33" s="298">
        <v>279.29607129052715</v>
      </c>
      <c r="F33" s="297">
        <v>1.6495335183443651</v>
      </c>
      <c r="G33" s="299">
        <v>313.513828794568</v>
      </c>
      <c r="H33" s="300">
        <v>108.24259422198676</v>
      </c>
      <c r="I33" s="297">
        <v>118.9976044722175</v>
      </c>
      <c r="J33" s="297">
        <v>187.92496381807277</v>
      </c>
      <c r="K33" s="297">
        <v>5.351931203332328</v>
      </c>
      <c r="L33" s="301">
        <v>14879249.855651177</v>
      </c>
      <c r="M33" s="302">
        <v>101500.75995407</v>
      </c>
      <c r="N33" s="302">
        <v>38184.047086046055</v>
      </c>
      <c r="O33" s="302">
        <v>30</v>
      </c>
      <c r="P33" s="303">
        <v>60</v>
      </c>
      <c r="Q33" s="295"/>
      <c r="R33" s="193"/>
      <c r="S33" s="193"/>
      <c r="T33" s="193"/>
      <c r="U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</row>
    <row r="34" spans="1:167" ht="20.25" customHeight="1">
      <c r="A34" s="286"/>
      <c r="B34" s="296" t="s">
        <v>135</v>
      </c>
      <c r="C34" s="297">
        <v>286.9148017935535</v>
      </c>
      <c r="D34" s="298">
        <v>217.89909452759298</v>
      </c>
      <c r="E34" s="298">
        <v>279.29607129052715</v>
      </c>
      <c r="F34" s="297">
        <v>1.6495335183443651</v>
      </c>
      <c r="G34" s="299">
        <v>313.513828794568</v>
      </c>
      <c r="H34" s="300">
        <v>120.69755663563653</v>
      </c>
      <c r="I34" s="297">
        <v>131.07726874928713</v>
      </c>
      <c r="J34" s="297">
        <v>202.48196452048475</v>
      </c>
      <c r="K34" s="297">
        <v>5.351931203332328</v>
      </c>
      <c r="L34" s="301">
        <v>14911452.891620478</v>
      </c>
      <c r="M34" s="302">
        <v>101664.02085730835</v>
      </c>
      <c r="N34" s="302">
        <v>39204.48682366093</v>
      </c>
      <c r="O34" s="302">
        <v>30</v>
      </c>
      <c r="P34" s="303">
        <v>60</v>
      </c>
      <c r="Q34" s="295"/>
      <c r="R34" s="193"/>
      <c r="S34" s="193"/>
      <c r="T34" s="193"/>
      <c r="U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</row>
    <row r="35" spans="1:167" ht="20.25" customHeight="1">
      <c r="A35" s="304"/>
      <c r="B35" s="305" t="s">
        <v>136</v>
      </c>
      <c r="C35" s="300">
        <v>302.28744579064033</v>
      </c>
      <c r="D35" s="306">
        <v>222.7717068726962</v>
      </c>
      <c r="E35" s="306">
        <v>279.29607129052715</v>
      </c>
      <c r="F35" s="307">
        <v>1.6495335183443651</v>
      </c>
      <c r="G35" s="306">
        <v>313.513828794568</v>
      </c>
      <c r="H35" s="300">
        <v>133.08421453992128</v>
      </c>
      <c r="I35" s="300">
        <v>143.09249856482487</v>
      </c>
      <c r="J35" s="300">
        <v>216.9709039729988</v>
      </c>
      <c r="K35" s="300">
        <v>5.351931203332328</v>
      </c>
      <c r="L35" s="299">
        <v>14943723.11547629</v>
      </c>
      <c r="M35" s="306">
        <v>101827.56661654913</v>
      </c>
      <c r="N35" s="306">
        <v>40234.631903809444</v>
      </c>
      <c r="O35" s="306">
        <v>30</v>
      </c>
      <c r="P35" s="308">
        <v>60</v>
      </c>
      <c r="Q35" s="295"/>
      <c r="R35" s="193"/>
      <c r="S35" s="193"/>
      <c r="T35" s="193"/>
      <c r="U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</row>
    <row r="36" spans="1:167" ht="20.25" customHeight="1">
      <c r="A36" s="304"/>
      <c r="B36" s="305" t="s">
        <v>137</v>
      </c>
      <c r="C36" s="300">
        <v>315.8850198090341</v>
      </c>
      <c r="D36" s="306">
        <v>227.54281348427543</v>
      </c>
      <c r="E36" s="306">
        <v>279.29607129052715</v>
      </c>
      <c r="F36" s="307">
        <v>1.6495335183443651</v>
      </c>
      <c r="G36" s="306">
        <v>313.513828794568</v>
      </c>
      <c r="H36" s="300">
        <v>143.29341293618302</v>
      </c>
      <c r="I36" s="300">
        <v>153.191711018463</v>
      </c>
      <c r="J36" s="300">
        <v>229.26114595353627</v>
      </c>
      <c r="K36" s="300">
        <v>5.351931203332328</v>
      </c>
      <c r="L36" s="299">
        <v>14970127.446713742</v>
      </c>
      <c r="M36" s="306">
        <v>101957.40697642829</v>
      </c>
      <c r="N36" s="306">
        <v>41200.16306986327</v>
      </c>
      <c r="O36" s="306">
        <v>30</v>
      </c>
      <c r="P36" s="308">
        <v>90</v>
      </c>
      <c r="Q36" s="295"/>
      <c r="R36" s="193"/>
      <c r="S36" s="193"/>
      <c r="T36" s="193"/>
      <c r="U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193"/>
    </row>
    <row r="37" spans="1:167" ht="20.25" customHeight="1">
      <c r="A37" s="304"/>
      <c r="B37" s="305" t="s">
        <v>138</v>
      </c>
      <c r="C37" s="300">
        <v>328.96289074747295</v>
      </c>
      <c r="D37" s="306">
        <v>232.21867344811758</v>
      </c>
      <c r="E37" s="306">
        <v>279.29607129052715</v>
      </c>
      <c r="F37" s="307">
        <v>1.6495335183443651</v>
      </c>
      <c r="G37" s="306">
        <v>313.513828794568</v>
      </c>
      <c r="H37" s="300">
        <v>153.44356590330912</v>
      </c>
      <c r="I37" s="300">
        <v>163.2337963050214</v>
      </c>
      <c r="J37" s="300">
        <v>241.4923239021559</v>
      </c>
      <c r="K37" s="300">
        <v>5.351931203332328</v>
      </c>
      <c r="L37" s="299">
        <v>14996526.639891652</v>
      </c>
      <c r="M37" s="306">
        <v>102087.09835970604</v>
      </c>
      <c r="N37" s="306">
        <v>42173.73064671408</v>
      </c>
      <c r="O37" s="306">
        <v>30</v>
      </c>
      <c r="P37" s="308">
        <v>90</v>
      </c>
      <c r="Q37" s="295"/>
      <c r="R37" s="193"/>
      <c r="S37" s="193"/>
      <c r="T37" s="193"/>
      <c r="U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3"/>
      <c r="FF37" s="193"/>
      <c r="FG37" s="193"/>
      <c r="FH37" s="193"/>
      <c r="FI37" s="193"/>
      <c r="FJ37" s="193"/>
      <c r="FK37" s="193"/>
    </row>
    <row r="38" spans="1:167" ht="20.25" customHeight="1">
      <c r="A38" s="304"/>
      <c r="B38" s="305" t="s">
        <v>139</v>
      </c>
      <c r="C38" s="300">
        <v>341.8840443691339</v>
      </c>
      <c r="D38" s="306">
        <v>236.80493136608493</v>
      </c>
      <c r="E38" s="306">
        <v>279.29607129052715</v>
      </c>
      <c r="F38" s="307">
        <v>1.6495335183443651</v>
      </c>
      <c r="G38" s="306">
        <v>313.513828794568</v>
      </c>
      <c r="H38" s="300">
        <v>163.5362366838793</v>
      </c>
      <c r="I38" s="300">
        <v>173.22028860323087</v>
      </c>
      <c r="J38" s="300">
        <v>253.66599987656883</v>
      </c>
      <c r="K38" s="300">
        <v>5.351931203332328</v>
      </c>
      <c r="L38" s="299">
        <v>15022920.367751203</v>
      </c>
      <c r="M38" s="306">
        <v>102216.63880459346</v>
      </c>
      <c r="N38" s="306">
        <v>43156.52644530075</v>
      </c>
      <c r="O38" s="306">
        <v>30</v>
      </c>
      <c r="P38" s="308">
        <v>90</v>
      </c>
      <c r="Q38" s="295"/>
      <c r="R38" s="193"/>
      <c r="S38" s="193"/>
      <c r="T38" s="193"/>
      <c r="U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  <c r="FF38" s="193"/>
      <c r="FG38" s="193"/>
      <c r="FH38" s="193"/>
      <c r="FI38" s="193"/>
      <c r="FJ38" s="193"/>
      <c r="FK38" s="193"/>
    </row>
    <row r="39" spans="1:167" ht="20.25" customHeight="1">
      <c r="A39" s="304"/>
      <c r="B39" s="305" t="s">
        <v>140</v>
      </c>
      <c r="C39" s="300">
        <v>352.75677646155174</v>
      </c>
      <c r="D39" s="306">
        <v>241.30669858277483</v>
      </c>
      <c r="E39" s="306">
        <v>279.29607129052715</v>
      </c>
      <c r="F39" s="307">
        <v>1.6495335183443651</v>
      </c>
      <c r="G39" s="306">
        <v>313.513828794568</v>
      </c>
      <c r="H39" s="300">
        <v>173.57293505601717</v>
      </c>
      <c r="I39" s="300">
        <v>183.15266949832522</v>
      </c>
      <c r="J39" s="300">
        <v>265.78368268657505</v>
      </c>
      <c r="K39" s="300">
        <v>5.351931203332328</v>
      </c>
      <c r="L39" s="299">
        <v>15049308.36284292</v>
      </c>
      <c r="M39" s="306">
        <v>102346.02675974958</v>
      </c>
      <c r="N39" s="306">
        <v>44131.02771148987</v>
      </c>
      <c r="O39" s="306">
        <v>30</v>
      </c>
      <c r="P39" s="308">
        <v>90</v>
      </c>
      <c r="Q39" s="295"/>
      <c r="R39" s="193"/>
      <c r="S39" s="193"/>
      <c r="T39" s="193"/>
      <c r="U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3"/>
      <c r="FB39" s="193"/>
      <c r="FC39" s="193"/>
      <c r="FD39" s="193"/>
      <c r="FE39" s="193"/>
      <c r="FF39" s="193"/>
      <c r="FG39" s="193"/>
      <c r="FH39" s="193"/>
      <c r="FI39" s="193"/>
      <c r="FJ39" s="193"/>
      <c r="FK39" s="193"/>
    </row>
    <row r="40" spans="1:167" ht="20.25" customHeight="1">
      <c r="A40" s="304"/>
      <c r="B40" s="305" t="s">
        <v>141</v>
      </c>
      <c r="C40" s="300">
        <v>363.5930044597113</v>
      </c>
      <c r="D40" s="306">
        <v>245.72862111065</v>
      </c>
      <c r="E40" s="306">
        <v>279.29607129052715</v>
      </c>
      <c r="F40" s="307">
        <v>1.6495335183443651</v>
      </c>
      <c r="G40" s="306">
        <v>313.513828794568</v>
      </c>
      <c r="H40" s="300">
        <v>183.5551194486667</v>
      </c>
      <c r="I40" s="300">
        <v>193.03237009019446</v>
      </c>
      <c r="J40" s="300">
        <v>277.84682996226223</v>
      </c>
      <c r="K40" s="300">
        <v>5.351931203332328</v>
      </c>
      <c r="L40" s="299">
        <v>15075690.404523877</v>
      </c>
      <c r="M40" s="306">
        <v>102475.26099488958</v>
      </c>
      <c r="N40" s="306">
        <v>45112.822823562</v>
      </c>
      <c r="O40" s="306">
        <v>30</v>
      </c>
      <c r="P40" s="308">
        <v>90</v>
      </c>
      <c r="Q40" s="295"/>
      <c r="R40" s="193"/>
      <c r="S40" s="193"/>
      <c r="T40" s="193"/>
      <c r="U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3"/>
      <c r="FH40" s="193"/>
      <c r="FI40" s="193"/>
      <c r="FJ40" s="193"/>
      <c r="FK40" s="193"/>
    </row>
    <row r="41" spans="1:167" ht="20.25" customHeight="1">
      <c r="A41" s="304"/>
      <c r="B41" s="305" t="s">
        <v>142</v>
      </c>
      <c r="C41" s="300">
        <v>372.2599675510707</v>
      </c>
      <c r="D41" s="306">
        <v>250.0749368225689</v>
      </c>
      <c r="E41" s="306">
        <v>279.29607129052715</v>
      </c>
      <c r="F41" s="307">
        <v>1.6495335183443651</v>
      </c>
      <c r="G41" s="306">
        <v>313.513828794568</v>
      </c>
      <c r="H41" s="300">
        <v>175.40873446479276</v>
      </c>
      <c r="I41" s="300">
        <v>185.102019664876</v>
      </c>
      <c r="J41" s="300">
        <v>271.7609921643968</v>
      </c>
      <c r="K41" s="300">
        <v>5.351931203332328</v>
      </c>
      <c r="L41" s="299">
        <v>15096433.66243235</v>
      </c>
      <c r="M41" s="306">
        <v>102572.1996782058</v>
      </c>
      <c r="N41" s="306">
        <v>46016.83128590546</v>
      </c>
      <c r="O41" s="306">
        <v>60</v>
      </c>
      <c r="P41" s="308">
        <v>90</v>
      </c>
      <c r="Q41" s="295"/>
      <c r="R41" s="193"/>
      <c r="S41" s="193"/>
      <c r="T41" s="193"/>
      <c r="U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  <c r="FF41" s="193"/>
      <c r="FG41" s="193"/>
      <c r="FH41" s="193"/>
      <c r="FI41" s="193"/>
      <c r="FJ41" s="193"/>
      <c r="FK41" s="193"/>
    </row>
    <row r="42" spans="1:167" ht="20.25" customHeight="1">
      <c r="A42" s="304"/>
      <c r="B42" s="305" t="s">
        <v>143</v>
      </c>
      <c r="C42" s="300">
        <v>383.8510553649451</v>
      </c>
      <c r="D42" s="306">
        <v>254.34952391414322</v>
      </c>
      <c r="E42" s="306">
        <v>279.29607129052715</v>
      </c>
      <c r="F42" s="307">
        <v>1.6495335183443651</v>
      </c>
      <c r="G42" s="306">
        <v>313.513828794568</v>
      </c>
      <c r="H42" s="300">
        <v>181.68180409162562</v>
      </c>
      <c r="I42" s="300">
        <v>191.55134835865604</v>
      </c>
      <c r="J42" s="300">
        <v>280.0946312558613</v>
      </c>
      <c r="K42" s="300">
        <v>5.351931203332328</v>
      </c>
      <c r="L42" s="299">
        <v>15117183.073661895</v>
      </c>
      <c r="M42" s="306">
        <v>102669.11400713025</v>
      </c>
      <c r="N42" s="306">
        <v>46976.93615167967</v>
      </c>
      <c r="O42" s="306">
        <v>60</v>
      </c>
      <c r="P42" s="308">
        <v>90</v>
      </c>
      <c r="Q42" s="295"/>
      <c r="R42" s="193"/>
      <c r="S42" s="193"/>
      <c r="T42" s="193"/>
      <c r="U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3"/>
      <c r="FF42" s="193"/>
      <c r="FG42" s="193"/>
      <c r="FH42" s="193"/>
      <c r="FI42" s="193"/>
      <c r="FJ42" s="193"/>
      <c r="FK42" s="193"/>
    </row>
    <row r="43" spans="1:167" ht="20.25" customHeight="1">
      <c r="A43" s="309"/>
      <c r="B43" s="305" t="s">
        <v>144</v>
      </c>
      <c r="C43" s="300">
        <v>391.3352744864337</v>
      </c>
      <c r="D43" s="306">
        <v>258.555942211274</v>
      </c>
      <c r="E43" s="306">
        <v>279.29607129052715</v>
      </c>
      <c r="F43" s="307">
        <v>1.6495335183443651</v>
      </c>
      <c r="G43" s="306">
        <v>313.513828794568</v>
      </c>
      <c r="H43" s="300">
        <v>170.32103642070712</v>
      </c>
      <c r="I43" s="300">
        <v>180.38270116237237</v>
      </c>
      <c r="J43" s="300">
        <v>270.79444931894466</v>
      </c>
      <c r="K43" s="300">
        <v>5.351931203332328</v>
      </c>
      <c r="L43" s="299">
        <v>15137936.97846619</v>
      </c>
      <c r="M43" s="306">
        <v>102765.99278396678</v>
      </c>
      <c r="N43" s="306">
        <v>47873.01704552661</v>
      </c>
      <c r="O43" s="306">
        <v>60</v>
      </c>
      <c r="P43" s="308">
        <v>90</v>
      </c>
      <c r="Q43" s="279"/>
      <c r="R43" s="193"/>
      <c r="S43" s="193"/>
      <c r="T43" s="193"/>
      <c r="U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3"/>
      <c r="FF43" s="193"/>
      <c r="FG43" s="193"/>
      <c r="FH43" s="193"/>
      <c r="FI43" s="193"/>
      <c r="FJ43" s="193"/>
      <c r="FK43" s="193"/>
    </row>
    <row r="44" spans="1:167" ht="20.25" customHeight="1">
      <c r="A44" s="309"/>
      <c r="B44" s="305" t="s">
        <v>145</v>
      </c>
      <c r="C44" s="300">
        <v>401.1329114801374</v>
      </c>
      <c r="D44" s="306">
        <v>262.69746857291284</v>
      </c>
      <c r="E44" s="306">
        <v>279.29607129052715</v>
      </c>
      <c r="F44" s="307">
        <v>1.6495335183443651</v>
      </c>
      <c r="G44" s="306">
        <v>313.513828794568</v>
      </c>
      <c r="H44" s="300">
        <v>175.96056688475164</v>
      </c>
      <c r="I44" s="300">
        <v>186.18428743857731</v>
      </c>
      <c r="J44" s="300">
        <v>278.4945766696187</v>
      </c>
      <c r="K44" s="300">
        <v>5.351931203332328</v>
      </c>
      <c r="L44" s="299">
        <v>15158693.963608893</v>
      </c>
      <c r="M44" s="306">
        <v>102862.82650290111</v>
      </c>
      <c r="N44" s="306">
        <v>48830.44239361163</v>
      </c>
      <c r="O44" s="306">
        <v>90</v>
      </c>
      <c r="P44" s="308">
        <v>120</v>
      </c>
      <c r="Q44" s="279"/>
      <c r="R44" s="193"/>
      <c r="S44" s="193"/>
      <c r="T44" s="193"/>
      <c r="U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</row>
    <row r="45" spans="1:167" ht="20.25" customHeight="1">
      <c r="A45" s="309"/>
      <c r="B45" s="305" t="s">
        <v>146</v>
      </c>
      <c r="C45" s="300">
        <v>408.9357889512388</v>
      </c>
      <c r="D45" s="306">
        <v>266.77712738891984</v>
      </c>
      <c r="E45" s="306">
        <v>279.29607129052715</v>
      </c>
      <c r="F45" s="307">
        <v>1.6495335183443651</v>
      </c>
      <c r="G45" s="306">
        <v>313.513828794568</v>
      </c>
      <c r="H45" s="300">
        <v>181.53303838922739</v>
      </c>
      <c r="I45" s="300">
        <v>191.91773702943652</v>
      </c>
      <c r="J45" s="300">
        <v>286.1276518297397</v>
      </c>
      <c r="K45" s="300">
        <v>5.351931203332328</v>
      </c>
      <c r="L45" s="299">
        <v>15179452.818343215</v>
      </c>
      <c r="M45" s="306">
        <v>102959.60704777861</v>
      </c>
      <c r="N45" s="306">
        <v>49769.97076197978</v>
      </c>
      <c r="O45" s="306">
        <v>90</v>
      </c>
      <c r="P45" s="308">
        <v>120</v>
      </c>
      <c r="Q45" s="279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3"/>
      <c r="FB45" s="193"/>
      <c r="FC45" s="193"/>
      <c r="FD45" s="193"/>
      <c r="FE45" s="193"/>
      <c r="FF45" s="193"/>
      <c r="FG45" s="193"/>
      <c r="FH45" s="193"/>
      <c r="FI45" s="193"/>
      <c r="FJ45" s="193"/>
      <c r="FK45" s="193"/>
    </row>
    <row r="46" spans="1:167" ht="20.25" customHeight="1">
      <c r="A46" s="310"/>
      <c r="B46" s="311"/>
      <c r="C46" s="312"/>
      <c r="D46" s="313"/>
      <c r="E46" s="313"/>
      <c r="F46" s="314"/>
      <c r="G46" s="313"/>
      <c r="H46" s="312"/>
      <c r="I46" s="312"/>
      <c r="J46" s="312"/>
      <c r="K46" s="312"/>
      <c r="L46" s="315"/>
      <c r="M46" s="313"/>
      <c r="N46" s="313"/>
      <c r="O46" s="313"/>
      <c r="P46" s="316"/>
      <c r="Q46" s="279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</row>
    <row r="47" spans="1:166" ht="20.25" customHeight="1">
      <c r="A47" s="317"/>
      <c r="B47" s="318"/>
      <c r="C47" s="319"/>
      <c r="D47" s="320"/>
      <c r="E47" s="320"/>
      <c r="F47" s="319"/>
      <c r="G47" s="319"/>
      <c r="H47" s="321"/>
      <c r="I47" s="320"/>
      <c r="J47" s="320"/>
      <c r="K47" s="320"/>
      <c r="L47" s="320"/>
      <c r="M47" s="322"/>
      <c r="N47" s="322"/>
      <c r="O47" s="323"/>
      <c r="P47" s="32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</row>
    <row r="48" spans="1:166" ht="20.25" customHeight="1">
      <c r="A48" s="373" t="s">
        <v>202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5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</row>
    <row r="49" spans="1:164" ht="20.25" customHeight="1">
      <c r="A49" s="275" t="s">
        <v>95</v>
      </c>
      <c r="B49" s="276" t="s">
        <v>95</v>
      </c>
      <c r="C49" s="445" t="s">
        <v>204</v>
      </c>
      <c r="D49" s="447" t="s">
        <v>205</v>
      </c>
      <c r="E49" s="449" t="s">
        <v>206</v>
      </c>
      <c r="F49" s="429" t="s">
        <v>207</v>
      </c>
      <c r="G49" s="430"/>
      <c r="H49" s="430"/>
      <c r="I49" s="451" t="s">
        <v>185</v>
      </c>
      <c r="J49" s="452"/>
      <c r="K49" s="452"/>
      <c r="L49" s="453"/>
      <c r="M49" s="457" t="s">
        <v>208</v>
      </c>
      <c r="N49" s="438" t="s">
        <v>188</v>
      </c>
      <c r="O49" s="439"/>
      <c r="P49" s="417" t="s">
        <v>189</v>
      </c>
      <c r="R49" s="421" t="s">
        <v>189</v>
      </c>
      <c r="S49" s="324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3"/>
      <c r="DX49" s="193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3"/>
      <c r="EM49" s="193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3"/>
      <c r="FB49" s="193"/>
      <c r="FC49" s="193"/>
      <c r="FD49" s="193"/>
      <c r="FE49" s="193"/>
      <c r="FF49" s="193"/>
      <c r="FG49" s="193"/>
      <c r="FH49" s="193"/>
    </row>
    <row r="50" spans="1:164" ht="20.25" customHeight="1">
      <c r="A50" s="226" t="s">
        <v>101</v>
      </c>
      <c r="B50" s="280" t="s">
        <v>101</v>
      </c>
      <c r="C50" s="446"/>
      <c r="D50" s="447"/>
      <c r="E50" s="450"/>
      <c r="F50" s="438" t="s">
        <v>209</v>
      </c>
      <c r="G50" s="444"/>
      <c r="H50" s="277" t="s">
        <v>210</v>
      </c>
      <c r="I50" s="454"/>
      <c r="J50" s="455"/>
      <c r="K50" s="455"/>
      <c r="L50" s="456"/>
      <c r="M50" s="458"/>
      <c r="N50" s="426" t="s">
        <v>194</v>
      </c>
      <c r="O50" s="419" t="s">
        <v>195</v>
      </c>
      <c r="P50" s="418"/>
      <c r="R50" s="422"/>
      <c r="S50" s="325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  <c r="EJ50" s="193"/>
      <c r="EK50" s="193"/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193"/>
      <c r="EW50" s="193"/>
      <c r="EX50" s="193"/>
      <c r="EY50" s="193"/>
      <c r="EZ50" s="193"/>
      <c r="FA50" s="193"/>
      <c r="FB50" s="193"/>
      <c r="FC50" s="193"/>
      <c r="FD50" s="193"/>
      <c r="FE50" s="193"/>
      <c r="FF50" s="193"/>
      <c r="FG50" s="193"/>
      <c r="FH50" s="193"/>
    </row>
    <row r="51" spans="1:164" ht="20.25" customHeight="1">
      <c r="A51" s="283" t="s">
        <v>196</v>
      </c>
      <c r="B51" s="50" t="s">
        <v>108</v>
      </c>
      <c r="C51" s="446"/>
      <c r="D51" s="448"/>
      <c r="E51" s="450"/>
      <c r="F51" s="343" t="s">
        <v>211</v>
      </c>
      <c r="G51" s="343" t="s">
        <v>212</v>
      </c>
      <c r="H51" s="343" t="s">
        <v>211</v>
      </c>
      <c r="I51" s="344" t="s">
        <v>213</v>
      </c>
      <c r="J51" s="342" t="s">
        <v>214</v>
      </c>
      <c r="K51" s="342" t="s">
        <v>215</v>
      </c>
      <c r="L51" s="342" t="s">
        <v>216</v>
      </c>
      <c r="M51" s="459"/>
      <c r="N51" s="427"/>
      <c r="O51" s="420"/>
      <c r="P51" s="345" t="str">
        <f>"(3)"</f>
        <v>(3)</v>
      </c>
      <c r="R51" s="282" t="str">
        <f>"(3)"</f>
        <v>(3)</v>
      </c>
      <c r="S51" s="325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193"/>
      <c r="EW51" s="193"/>
      <c r="EX51" s="193"/>
      <c r="EY51" s="193"/>
      <c r="EZ51" s="193"/>
      <c r="FA51" s="193"/>
      <c r="FB51" s="193"/>
      <c r="FC51" s="193"/>
      <c r="FD51" s="193"/>
      <c r="FE51" s="193"/>
      <c r="FF51" s="193"/>
      <c r="FG51" s="193"/>
      <c r="FH51" s="193"/>
    </row>
    <row r="52" spans="1:160" ht="20.25" customHeight="1">
      <c r="A52" s="327"/>
      <c r="B52" s="328" t="s">
        <v>224</v>
      </c>
      <c r="C52" s="329" t="s">
        <v>225</v>
      </c>
      <c r="D52" s="330">
        <v>402.1238596594931</v>
      </c>
      <c r="E52" s="331">
        <v>45.67354102435663</v>
      </c>
      <c r="F52" s="330">
        <v>64.45439013953509</v>
      </c>
      <c r="G52" s="330">
        <v>98.42902554590884</v>
      </c>
      <c r="H52" s="330">
        <v>192.08049598797467</v>
      </c>
      <c r="I52" s="331">
        <v>45.67354102435663</v>
      </c>
      <c r="J52" s="331">
        <v>45.67354102435663</v>
      </c>
      <c r="K52" s="331">
        <v>45.67354102435663</v>
      </c>
      <c r="L52" s="331">
        <v>45.67354102435663</v>
      </c>
      <c r="M52" s="291">
        <v>45.67</v>
      </c>
      <c r="N52" s="332">
        <v>99625.9998203601</v>
      </c>
      <c r="O52" s="333">
        <v>5959.1775213891615</v>
      </c>
      <c r="P52" s="334">
        <v>90</v>
      </c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3"/>
      <c r="DX52" s="193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3"/>
      <c r="EM52" s="193"/>
      <c r="EN52" s="193"/>
      <c r="EO52" s="193"/>
      <c r="EP52" s="193"/>
      <c r="EQ52" s="193"/>
      <c r="ER52" s="193"/>
      <c r="ES52" s="193"/>
      <c r="ET52" s="193"/>
      <c r="EU52" s="193"/>
      <c r="EV52" s="193"/>
      <c r="EW52" s="193"/>
      <c r="EX52" s="193"/>
      <c r="EY52" s="193"/>
      <c r="EZ52" s="193"/>
      <c r="FA52" s="193"/>
      <c r="FB52" s="193"/>
      <c r="FC52" s="193"/>
      <c r="FD52" s="193"/>
    </row>
    <row r="53" spans="1:160" ht="20.25" customHeight="1">
      <c r="A53" s="335"/>
      <c r="B53" s="336" t="s">
        <v>226</v>
      </c>
      <c r="C53" s="337" t="s">
        <v>227</v>
      </c>
      <c r="D53" s="307">
        <v>452.38934211692975</v>
      </c>
      <c r="E53" s="338">
        <v>51.21670737898322</v>
      </c>
      <c r="F53" s="307">
        <v>64.45439013953509</v>
      </c>
      <c r="G53" s="307">
        <v>98.42902554590884</v>
      </c>
      <c r="H53" s="307">
        <v>192.08049598797467</v>
      </c>
      <c r="I53" s="338">
        <v>51.21670737898322</v>
      </c>
      <c r="J53" s="338">
        <v>51.21670737898322</v>
      </c>
      <c r="K53" s="338">
        <v>51.21670737898322</v>
      </c>
      <c r="L53" s="338">
        <v>51.21670737898322</v>
      </c>
      <c r="M53" s="300">
        <v>51.22</v>
      </c>
      <c r="N53" s="339">
        <v>99741.8908891013</v>
      </c>
      <c r="O53" s="340">
        <v>6653.2901148181</v>
      </c>
      <c r="P53" s="341">
        <v>90</v>
      </c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193"/>
      <c r="EX53" s="193"/>
      <c r="EY53" s="193"/>
      <c r="EZ53" s="193"/>
      <c r="FA53" s="193"/>
      <c r="FB53" s="193"/>
      <c r="FC53" s="193"/>
      <c r="FD53" s="193"/>
    </row>
    <row r="54" spans="1:160" ht="20.25" customHeight="1">
      <c r="A54" s="335"/>
      <c r="B54" s="336" t="s">
        <v>228</v>
      </c>
      <c r="C54" s="337" t="s">
        <v>229</v>
      </c>
      <c r="D54" s="307">
        <v>515.2211951887256</v>
      </c>
      <c r="E54" s="338">
        <v>58.10902793272241</v>
      </c>
      <c r="F54" s="307">
        <v>64.31998952162711</v>
      </c>
      <c r="G54" s="307">
        <v>98.42902554590884</v>
      </c>
      <c r="H54" s="307">
        <v>191.67996877341304</v>
      </c>
      <c r="I54" s="338">
        <v>58.10902793272241</v>
      </c>
      <c r="J54" s="338">
        <v>58.10902793272241</v>
      </c>
      <c r="K54" s="338">
        <v>58.10902793272241</v>
      </c>
      <c r="L54" s="338">
        <v>58.10902793272241</v>
      </c>
      <c r="M54" s="300">
        <v>58.11</v>
      </c>
      <c r="N54" s="339">
        <v>99875.35788035303</v>
      </c>
      <c r="O54" s="340">
        <v>7441.356353372888</v>
      </c>
      <c r="P54" s="341">
        <v>90</v>
      </c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3"/>
      <c r="EM54" s="193"/>
      <c r="EN54" s="193"/>
      <c r="EO54" s="193"/>
      <c r="EP54" s="193"/>
      <c r="EQ54" s="193"/>
      <c r="ER54" s="193"/>
      <c r="ES54" s="193"/>
      <c r="ET54" s="193"/>
      <c r="EU54" s="193"/>
      <c r="EV54" s="193"/>
      <c r="EW54" s="193"/>
      <c r="EX54" s="193"/>
      <c r="EY54" s="193"/>
      <c r="EZ54" s="193"/>
      <c r="FA54" s="193"/>
      <c r="FB54" s="193"/>
      <c r="FC54" s="193"/>
      <c r="FD54" s="193"/>
    </row>
    <row r="55" spans="1:160" ht="20.25" customHeight="1">
      <c r="A55" s="335" t="s">
        <v>252</v>
      </c>
      <c r="B55" s="336" t="s">
        <v>230</v>
      </c>
      <c r="C55" s="337" t="s">
        <v>231</v>
      </c>
      <c r="D55" s="307">
        <v>593.7610115284704</v>
      </c>
      <c r="E55" s="338">
        <v>66.8704086967052</v>
      </c>
      <c r="F55" s="307">
        <v>64.31998952162711</v>
      </c>
      <c r="G55" s="307">
        <v>98.42902554590884</v>
      </c>
      <c r="H55" s="307">
        <v>191.67996877341304</v>
      </c>
      <c r="I55" s="338">
        <v>66.8704086967052</v>
      </c>
      <c r="J55" s="338">
        <v>66.8704086967052</v>
      </c>
      <c r="K55" s="338">
        <v>66.8704086967052</v>
      </c>
      <c r="L55" s="338">
        <v>66.8704086967052</v>
      </c>
      <c r="M55" s="300">
        <v>66.87</v>
      </c>
      <c r="N55" s="339">
        <v>100053.12442495933</v>
      </c>
      <c r="O55" s="340">
        <v>8472.039384820473</v>
      </c>
      <c r="P55" s="341">
        <v>90</v>
      </c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</row>
    <row r="56" spans="1:160" ht="20.25" customHeight="1">
      <c r="A56" s="335"/>
      <c r="B56" s="336" t="s">
        <v>232</v>
      </c>
      <c r="C56" s="337" t="s">
        <v>233</v>
      </c>
      <c r="D56" s="307">
        <v>653.4512719466763</v>
      </c>
      <c r="E56" s="338">
        <v>73.10764133481274</v>
      </c>
      <c r="F56" s="307">
        <v>64.18550786376768</v>
      </c>
      <c r="G56" s="307">
        <v>98.42902554590884</v>
      </c>
      <c r="H56" s="307">
        <v>191.27920005173243</v>
      </c>
      <c r="I56" s="338">
        <v>72.37451228947917</v>
      </c>
      <c r="J56" s="338">
        <v>70.36280191439587</v>
      </c>
      <c r="K56" s="338">
        <v>70.36280191439587</v>
      </c>
      <c r="L56" s="338">
        <v>70.36280191439587</v>
      </c>
      <c r="M56" s="300">
        <v>70.36</v>
      </c>
      <c r="N56" s="339">
        <v>100172.00715271028</v>
      </c>
      <c r="O56" s="340">
        <v>9189.285157397322</v>
      </c>
      <c r="P56" s="341">
        <v>90</v>
      </c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  <c r="DY56" s="193"/>
      <c r="DZ56" s="193"/>
      <c r="EA56" s="193"/>
      <c r="EB56" s="193"/>
      <c r="EC56" s="193"/>
      <c r="ED56" s="193"/>
      <c r="EE56" s="193"/>
      <c r="EF56" s="193"/>
      <c r="EG56" s="193"/>
      <c r="EH56" s="193"/>
      <c r="EI56" s="193"/>
      <c r="EJ56" s="193"/>
      <c r="EK56" s="193"/>
      <c r="EL56" s="193"/>
      <c r="EM56" s="193"/>
      <c r="EN56" s="193"/>
      <c r="EO56" s="193"/>
      <c r="EP56" s="193"/>
      <c r="EQ56" s="193"/>
      <c r="ER56" s="193"/>
      <c r="ES56" s="193"/>
      <c r="ET56" s="193"/>
      <c r="EU56" s="193"/>
      <c r="EV56" s="193"/>
      <c r="EW56" s="193"/>
      <c r="EX56" s="193"/>
      <c r="EY56" s="193"/>
      <c r="EZ56" s="193"/>
      <c r="FA56" s="193"/>
      <c r="FB56" s="193"/>
      <c r="FC56" s="193"/>
      <c r="FD56" s="193"/>
    </row>
    <row r="57" spans="1:160" ht="20.25" customHeight="1">
      <c r="A57" s="335"/>
      <c r="B57" s="336" t="s">
        <v>234</v>
      </c>
      <c r="C57" s="337" t="s">
        <v>235</v>
      </c>
      <c r="D57" s="307">
        <v>766.5486074759087</v>
      </c>
      <c r="E57" s="338">
        <v>85.55075317765231</v>
      </c>
      <c r="F57" s="307">
        <v>64.18550786376768</v>
      </c>
      <c r="G57" s="307">
        <v>98.42902554590884</v>
      </c>
      <c r="H57" s="307">
        <v>191.27920005173243</v>
      </c>
      <c r="I57" s="338">
        <v>85.55075317765231</v>
      </c>
      <c r="J57" s="338">
        <v>70.64609041503898</v>
      </c>
      <c r="K57" s="338">
        <v>70.64609041503898</v>
      </c>
      <c r="L57" s="338">
        <v>70.64609041503898</v>
      </c>
      <c r="M57" s="300">
        <v>70.65</v>
      </c>
      <c r="N57" s="339">
        <v>100423.10361623132</v>
      </c>
      <c r="O57" s="340">
        <v>10605.136873471276</v>
      </c>
      <c r="P57" s="341">
        <v>90</v>
      </c>
      <c r="R57" s="278"/>
      <c r="S57" s="417" t="s">
        <v>189</v>
      </c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3"/>
      <c r="FB57" s="193"/>
      <c r="FC57" s="193"/>
      <c r="FD57" s="193"/>
    </row>
    <row r="58" spans="1:160" ht="20.25" customHeight="1">
      <c r="A58" s="335"/>
      <c r="B58" s="336" t="s">
        <v>236</v>
      </c>
      <c r="C58" s="337" t="s">
        <v>237</v>
      </c>
      <c r="D58" s="307">
        <v>879.6459430051411</v>
      </c>
      <c r="E58" s="338">
        <v>97.92708420625488</v>
      </c>
      <c r="F58" s="307">
        <v>64.18550786376768</v>
      </c>
      <c r="G58" s="307">
        <v>98.42902554590884</v>
      </c>
      <c r="H58" s="307">
        <v>191.27920005173243</v>
      </c>
      <c r="I58" s="338">
        <v>97.92708420625488</v>
      </c>
      <c r="J58" s="338">
        <v>81.8089316940956</v>
      </c>
      <c r="K58" s="338">
        <v>70.9294213597564</v>
      </c>
      <c r="L58" s="338">
        <v>70.9294213597564</v>
      </c>
      <c r="M58" s="300">
        <v>70.93</v>
      </c>
      <c r="N58" s="339">
        <v>100673.55551001352</v>
      </c>
      <c r="O58" s="340">
        <v>11985.555171070839</v>
      </c>
      <c r="P58" s="341">
        <v>90</v>
      </c>
      <c r="R58" s="419" t="s">
        <v>195</v>
      </c>
      <c r="S58" s="418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  <c r="DU58" s="193"/>
      <c r="DV58" s="193"/>
      <c r="DW58" s="193"/>
      <c r="DX58" s="193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3"/>
      <c r="EM58" s="193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3"/>
      <c r="FB58" s="193"/>
      <c r="FC58" s="193"/>
      <c r="FD58" s="193"/>
    </row>
    <row r="59" spans="1:160" ht="20.25" customHeight="1">
      <c r="A59" s="335"/>
      <c r="B59" s="336" t="s">
        <v>238</v>
      </c>
      <c r="C59" s="337" t="s">
        <v>239</v>
      </c>
      <c r="D59" s="307">
        <v>1005.3096491487328</v>
      </c>
      <c r="E59" s="338">
        <v>110.82777927791712</v>
      </c>
      <c r="F59" s="307">
        <v>63.916299867704396</v>
      </c>
      <c r="G59" s="307">
        <v>98.42902554590884</v>
      </c>
      <c r="H59" s="307">
        <v>190.47693343659856</v>
      </c>
      <c r="I59" s="338">
        <v>110.82777927791712</v>
      </c>
      <c r="J59" s="338">
        <v>88.2886069037267</v>
      </c>
      <c r="K59" s="338">
        <v>71.19261390765872</v>
      </c>
      <c r="L59" s="338">
        <v>71.19261390765872</v>
      </c>
      <c r="M59" s="300">
        <v>71.19</v>
      </c>
      <c r="N59" s="339">
        <v>100894.94365386109</v>
      </c>
      <c r="O59" s="340">
        <v>13309.879034844971</v>
      </c>
      <c r="P59" s="341">
        <v>90</v>
      </c>
      <c r="R59" s="420"/>
      <c r="S59" s="345" t="str">
        <f>"(3)"</f>
        <v>(3)</v>
      </c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3"/>
      <c r="EM59" s="193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3"/>
      <c r="FB59" s="193"/>
      <c r="FC59" s="193"/>
      <c r="FD59" s="193"/>
    </row>
    <row r="60" spans="1:160" ht="20.25" customHeight="1">
      <c r="A60" s="335"/>
      <c r="B60" s="336" t="s">
        <v>240</v>
      </c>
      <c r="C60" s="337" t="s">
        <v>241</v>
      </c>
      <c r="D60" s="307">
        <v>1206.3715789784794</v>
      </c>
      <c r="E60" s="338">
        <v>132.5383304902549</v>
      </c>
      <c r="F60" s="307">
        <v>63.916299867704396</v>
      </c>
      <c r="G60" s="307">
        <v>98.42902554590884</v>
      </c>
      <c r="H60" s="307">
        <v>190.47693343659856</v>
      </c>
      <c r="I60" s="338">
        <v>132.5383304902549</v>
      </c>
      <c r="J60" s="338">
        <v>112.39319093524774</v>
      </c>
      <c r="K60" s="338">
        <v>71.68340175006297</v>
      </c>
      <c r="L60" s="338">
        <v>71.68340175006297</v>
      </c>
      <c r="M60" s="300">
        <v>71.68</v>
      </c>
      <c r="N60" s="339">
        <v>101323.38675171327</v>
      </c>
      <c r="O60" s="340">
        <v>15600.417738460195</v>
      </c>
      <c r="P60" s="341">
        <v>90</v>
      </c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</row>
    <row r="61" spans="1:159" ht="20.25" customHeight="1">
      <c r="A61" s="346"/>
      <c r="B61" s="336" t="s">
        <v>242</v>
      </c>
      <c r="C61" s="337" t="s">
        <v>243</v>
      </c>
      <c r="D61" s="307">
        <v>1407.433508808226</v>
      </c>
      <c r="E61" s="338">
        <v>153.98729882148643</v>
      </c>
      <c r="F61" s="307">
        <v>65.75827618397486</v>
      </c>
      <c r="G61" s="307">
        <v>98.42902554590884</v>
      </c>
      <c r="H61" s="307">
        <v>195.96620614031022</v>
      </c>
      <c r="I61" s="338">
        <v>153.98729882148643</v>
      </c>
      <c r="J61" s="338">
        <v>137.57040366226596</v>
      </c>
      <c r="K61" s="338">
        <v>82.8824194454066</v>
      </c>
      <c r="L61" s="338">
        <v>72.17424582075728</v>
      </c>
      <c r="M61" s="300">
        <v>72.17</v>
      </c>
      <c r="N61" s="339">
        <v>101749.85294577699</v>
      </c>
      <c r="O61" s="340">
        <v>17800.361177107367</v>
      </c>
      <c r="P61" s="341">
        <v>90</v>
      </c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</row>
    <row r="62" spans="1:159" ht="20.25" customHeight="1">
      <c r="A62" s="346"/>
      <c r="B62" s="336" t="s">
        <v>244</v>
      </c>
      <c r="C62" s="337" t="s">
        <v>245</v>
      </c>
      <c r="D62" s="307">
        <v>1771.8582566246416</v>
      </c>
      <c r="E62" s="338">
        <v>190.9324433692609</v>
      </c>
      <c r="F62" s="307">
        <v>71.60441649795872</v>
      </c>
      <c r="G62" s="307">
        <v>98.42902554590884</v>
      </c>
      <c r="H62" s="307">
        <v>213.38828598148663</v>
      </c>
      <c r="I62" s="338">
        <v>190.9324433692609</v>
      </c>
      <c r="J62" s="338">
        <v>170.53497369808727</v>
      </c>
      <c r="K62" s="338">
        <v>100.45424967771824</v>
      </c>
      <c r="L62" s="338">
        <v>72.96340392438853</v>
      </c>
      <c r="M62" s="300">
        <v>72.96</v>
      </c>
      <c r="N62" s="339">
        <v>102410.42266699612</v>
      </c>
      <c r="O62" s="340">
        <v>21324.156547042337</v>
      </c>
      <c r="P62" s="341">
        <v>120</v>
      </c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3"/>
      <c r="EK62" s="193"/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3"/>
      <c r="FB62" s="193"/>
      <c r="FC62" s="193"/>
    </row>
    <row r="63" spans="1:163" ht="20.25" customHeight="1">
      <c r="A63" s="346"/>
      <c r="B63" s="336" t="s">
        <v>246</v>
      </c>
      <c r="C63" s="337" t="s">
        <v>247</v>
      </c>
      <c r="D63" s="307">
        <v>2086.0175219836206</v>
      </c>
      <c r="E63" s="338">
        <v>222.92277835170887</v>
      </c>
      <c r="F63" s="307">
        <v>76.09104678287655</v>
      </c>
      <c r="G63" s="307">
        <v>98.42902554590884</v>
      </c>
      <c r="H63" s="307">
        <v>226.75889066141633</v>
      </c>
      <c r="I63" s="338">
        <v>222.92277835170887</v>
      </c>
      <c r="J63" s="338">
        <v>210.23164705021262</v>
      </c>
      <c r="K63" s="338">
        <v>121.6985322532886</v>
      </c>
      <c r="L63" s="338">
        <v>73.70997758394084</v>
      </c>
      <c r="M63" s="300">
        <v>73.71</v>
      </c>
      <c r="N63" s="339">
        <v>103046.10544385914</v>
      </c>
      <c r="O63" s="340">
        <v>24391.65834979619</v>
      </c>
      <c r="P63" s="341">
        <v>120</v>
      </c>
      <c r="Q63" s="347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3"/>
      <c r="EE63" s="193"/>
      <c r="EF63" s="193"/>
      <c r="EG63" s="193"/>
      <c r="EH63" s="193"/>
      <c r="EI63" s="193"/>
      <c r="EJ63" s="193"/>
      <c r="EK63" s="193"/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3"/>
      <c r="FB63" s="193"/>
      <c r="FC63" s="193"/>
      <c r="FD63" s="193"/>
      <c r="FE63" s="193"/>
      <c r="FF63" s="193"/>
      <c r="FG63" s="193"/>
    </row>
    <row r="64" spans="1:163" ht="20.25" customHeight="1">
      <c r="A64" s="335"/>
      <c r="B64" s="348"/>
      <c r="C64" s="337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299"/>
      <c r="O64" s="299"/>
      <c r="P64" s="349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  <c r="FG64" s="193"/>
    </row>
    <row r="65" spans="1:163" ht="20.25" customHeight="1">
      <c r="A65" s="350"/>
      <c r="B65" s="351"/>
      <c r="C65" s="337"/>
      <c r="D65" s="352"/>
      <c r="E65" s="352"/>
      <c r="F65" s="352"/>
      <c r="G65" s="352"/>
      <c r="H65" s="352"/>
      <c r="I65" s="352"/>
      <c r="J65" s="352"/>
      <c r="K65" s="338"/>
      <c r="L65" s="338"/>
      <c r="M65" s="338"/>
      <c r="N65" s="299"/>
      <c r="O65" s="299"/>
      <c r="P65" s="349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193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3"/>
      <c r="FB65" s="193"/>
      <c r="FC65" s="193"/>
      <c r="FD65" s="193"/>
      <c r="FE65" s="193"/>
      <c r="FF65" s="193"/>
      <c r="FG65" s="193"/>
    </row>
    <row r="66" spans="1:163" ht="20.25" customHeight="1">
      <c r="A66" s="350"/>
      <c r="B66" s="351"/>
      <c r="C66" s="337"/>
      <c r="D66" s="352"/>
      <c r="E66" s="352"/>
      <c r="F66" s="352"/>
      <c r="G66" s="352"/>
      <c r="H66" s="352"/>
      <c r="I66" s="352"/>
      <c r="J66" s="352"/>
      <c r="K66" s="338"/>
      <c r="L66" s="338"/>
      <c r="M66" s="338"/>
      <c r="N66" s="299"/>
      <c r="O66" s="299"/>
      <c r="P66" s="349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3"/>
      <c r="EE66" s="193"/>
      <c r="EF66" s="193"/>
      <c r="EG66" s="193"/>
      <c r="EH66" s="193"/>
      <c r="EI66" s="193"/>
      <c r="EJ66" s="193"/>
      <c r="EK66" s="193"/>
      <c r="EL66" s="193"/>
      <c r="EM66" s="193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3"/>
      <c r="FB66" s="193"/>
      <c r="FC66" s="193"/>
      <c r="FD66" s="193"/>
      <c r="FE66" s="193"/>
      <c r="FF66" s="193"/>
      <c r="FG66" s="193"/>
    </row>
    <row r="67" spans="1:163" ht="20.25" customHeight="1">
      <c r="A67" s="350"/>
      <c r="B67" s="351"/>
      <c r="C67" s="337"/>
      <c r="D67" s="352"/>
      <c r="E67" s="352"/>
      <c r="F67" s="352"/>
      <c r="G67" s="352"/>
      <c r="H67" s="352"/>
      <c r="I67" s="352"/>
      <c r="J67" s="352"/>
      <c r="K67" s="338"/>
      <c r="L67" s="338"/>
      <c r="M67" s="338"/>
      <c r="N67" s="299"/>
      <c r="O67" s="299"/>
      <c r="P67" s="349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3"/>
      <c r="DS67" s="193"/>
      <c r="DT67" s="193"/>
      <c r="DU67" s="193"/>
      <c r="DV67" s="193"/>
      <c r="DW67" s="193"/>
      <c r="DX67" s="193"/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3"/>
      <c r="FB67" s="193"/>
      <c r="FC67" s="193"/>
      <c r="FD67" s="193"/>
      <c r="FE67" s="193"/>
      <c r="FF67" s="193"/>
      <c r="FG67" s="193"/>
    </row>
    <row r="68" spans="1:163" ht="20.25" customHeight="1">
      <c r="A68" s="353"/>
      <c r="B68" s="348"/>
      <c r="C68" s="337"/>
      <c r="D68" s="352"/>
      <c r="E68" s="352"/>
      <c r="F68" s="352"/>
      <c r="G68" s="352"/>
      <c r="H68" s="352"/>
      <c r="I68" s="352"/>
      <c r="J68" s="352"/>
      <c r="K68" s="338"/>
      <c r="L68" s="338"/>
      <c r="M68" s="338"/>
      <c r="N68" s="299"/>
      <c r="O68" s="299"/>
      <c r="P68" s="349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  <c r="FF68" s="193"/>
      <c r="FG68" s="193"/>
    </row>
    <row r="69" spans="1:163" ht="20.25" customHeight="1">
      <c r="A69" s="350"/>
      <c r="B69" s="351"/>
      <c r="C69" s="337"/>
      <c r="D69" s="352"/>
      <c r="E69" s="352"/>
      <c r="F69" s="352"/>
      <c r="G69" s="352"/>
      <c r="H69" s="352"/>
      <c r="I69" s="352"/>
      <c r="J69" s="352"/>
      <c r="K69" s="338"/>
      <c r="L69" s="338"/>
      <c r="M69" s="338"/>
      <c r="N69" s="299"/>
      <c r="O69" s="299"/>
      <c r="P69" s="349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</row>
    <row r="70" spans="1:163" ht="20.25" customHeight="1">
      <c r="A70" s="350"/>
      <c r="B70" s="351"/>
      <c r="C70" s="337"/>
      <c r="D70" s="352"/>
      <c r="E70" s="352"/>
      <c r="F70" s="352"/>
      <c r="G70" s="352"/>
      <c r="H70" s="352"/>
      <c r="I70" s="352"/>
      <c r="J70" s="352"/>
      <c r="K70" s="338"/>
      <c r="L70" s="338"/>
      <c r="M70" s="338"/>
      <c r="N70" s="299"/>
      <c r="O70" s="299"/>
      <c r="P70" s="349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3"/>
      <c r="EK70" s="193"/>
      <c r="EL70" s="193"/>
      <c r="EM70" s="193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  <c r="FF70" s="193"/>
      <c r="FG70" s="193"/>
    </row>
    <row r="71" spans="1:163" ht="20.25" customHeight="1">
      <c r="A71" s="354"/>
      <c r="B71" s="355"/>
      <c r="C71" s="356"/>
      <c r="D71" s="357"/>
      <c r="E71" s="357"/>
      <c r="F71" s="357"/>
      <c r="G71" s="357"/>
      <c r="H71" s="357"/>
      <c r="I71" s="357"/>
      <c r="J71" s="357"/>
      <c r="K71" s="358"/>
      <c r="L71" s="358"/>
      <c r="M71" s="358"/>
      <c r="N71" s="315"/>
      <c r="O71" s="315"/>
      <c r="P71" s="359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3"/>
      <c r="FB71" s="193"/>
      <c r="FC71" s="193"/>
      <c r="FD71" s="193"/>
      <c r="FE71" s="193"/>
      <c r="FF71" s="193"/>
      <c r="FG71" s="193"/>
    </row>
    <row r="72" spans="17:163" ht="20.25" customHeight="1"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3"/>
      <c r="FB72" s="193"/>
      <c r="FC72" s="193"/>
      <c r="FD72" s="193"/>
      <c r="FE72" s="193"/>
      <c r="FF72" s="193"/>
      <c r="FG72" s="193"/>
    </row>
    <row r="73" spans="1:170" ht="20.25" customHeight="1">
      <c r="A73" s="248" t="s">
        <v>217</v>
      </c>
      <c r="B73" s="249"/>
      <c r="C73" s="250"/>
      <c r="D73" s="250"/>
      <c r="E73" s="251">
        <v>6.65577305776249</v>
      </c>
      <c r="F73" s="237"/>
      <c r="G73" s="237"/>
      <c r="H73" s="238"/>
      <c r="I73" s="238"/>
      <c r="J73" s="237"/>
      <c r="K73" s="360"/>
      <c r="L73" s="360"/>
      <c r="M73" s="360"/>
      <c r="N73" s="360"/>
      <c r="O73" s="360"/>
      <c r="P73" s="361"/>
      <c r="Q73" s="205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3"/>
      <c r="FH73" s="193"/>
      <c r="FI73" s="193"/>
      <c r="FJ73" s="193"/>
      <c r="FK73" s="193"/>
      <c r="FL73" s="193"/>
      <c r="FM73" s="193"/>
      <c r="FN73" s="193"/>
    </row>
    <row r="74" spans="1:170" ht="20.25" customHeight="1">
      <c r="A74" s="362" t="s">
        <v>218</v>
      </c>
      <c r="B74" s="166"/>
      <c r="C74" s="207"/>
      <c r="D74" s="207"/>
      <c r="E74" s="142" t="s">
        <v>219</v>
      </c>
      <c r="F74" s="363"/>
      <c r="G74" s="363"/>
      <c r="H74" s="20"/>
      <c r="I74" s="20"/>
      <c r="J74" s="20"/>
      <c r="K74" s="279"/>
      <c r="L74" s="279"/>
      <c r="M74" s="279"/>
      <c r="N74" s="279"/>
      <c r="P74" s="364"/>
      <c r="Q74" s="205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</row>
    <row r="75" spans="1:170" ht="20.25" customHeight="1">
      <c r="A75" s="362" t="s">
        <v>220</v>
      </c>
      <c r="B75" s="166"/>
      <c r="C75" s="365"/>
      <c r="D75" s="240"/>
      <c r="E75" s="125" t="s">
        <v>253</v>
      </c>
      <c r="F75" s="20"/>
      <c r="G75" s="20"/>
      <c r="H75" s="20"/>
      <c r="I75" s="20"/>
      <c r="J75" s="20"/>
      <c r="K75" s="279"/>
      <c r="L75" s="279"/>
      <c r="M75" s="279"/>
      <c r="N75" s="279"/>
      <c r="P75" s="364"/>
      <c r="Q75" s="205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</row>
    <row r="76" spans="1:170" ht="20.25" customHeight="1">
      <c r="A76" s="366" t="s">
        <v>222</v>
      </c>
      <c r="B76" s="279"/>
      <c r="C76" s="279"/>
      <c r="D76" s="279"/>
      <c r="E76" s="367">
        <v>598.0212</v>
      </c>
      <c r="F76" s="279"/>
      <c r="G76" s="279"/>
      <c r="H76" s="279"/>
      <c r="I76" s="279"/>
      <c r="J76" s="279"/>
      <c r="K76" s="279"/>
      <c r="L76" s="279"/>
      <c r="M76" s="279"/>
      <c r="N76" s="279"/>
      <c r="P76" s="364"/>
      <c r="Q76" s="205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</row>
    <row r="77" spans="1:170" ht="20.25" customHeight="1">
      <c r="A77" s="368"/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P77" s="364"/>
      <c r="Q77" s="205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</row>
    <row r="78" spans="1:170" ht="20.25" customHeight="1">
      <c r="A78" s="369"/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1"/>
      <c r="Q78" s="205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</row>
    <row r="79" spans="17:170" ht="20.25" customHeight="1">
      <c r="Q79" s="205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</row>
    <row r="80" spans="17:170" ht="20.25" customHeight="1">
      <c r="Q80" s="205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</row>
    <row r="81" spans="17:170" ht="20.25" customHeight="1">
      <c r="Q81" s="205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193"/>
      <c r="FM81" s="193"/>
      <c r="FN81" s="193"/>
    </row>
    <row r="82" spans="17:170" ht="20.25" customHeight="1">
      <c r="Q82" s="205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</row>
    <row r="83" spans="17:170" ht="20.25" customHeight="1">
      <c r="Q83" s="205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  <c r="FF83" s="193"/>
      <c r="FG83" s="193"/>
      <c r="FH83" s="193"/>
      <c r="FI83" s="193"/>
      <c r="FJ83" s="193"/>
      <c r="FK83" s="193"/>
      <c r="FL83" s="193"/>
      <c r="FM83" s="193"/>
      <c r="FN83" s="193"/>
    </row>
    <row r="84" spans="17:170" ht="20.25" customHeight="1">
      <c r="Q84" s="205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3"/>
      <c r="FB84" s="193"/>
      <c r="FC84" s="193"/>
      <c r="FD84" s="193"/>
      <c r="FE84" s="193"/>
      <c r="FF84" s="193"/>
      <c r="FG84" s="193"/>
      <c r="FH84" s="193"/>
      <c r="FI84" s="193"/>
      <c r="FJ84" s="193"/>
      <c r="FK84" s="193"/>
      <c r="FL84" s="193"/>
      <c r="FM84" s="193"/>
      <c r="FN84" s="193"/>
    </row>
    <row r="85" spans="17:170" ht="20.25" customHeight="1">
      <c r="Q85" s="205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193"/>
      <c r="DJ85" s="193"/>
      <c r="DK85" s="193"/>
      <c r="DL85" s="193"/>
      <c r="DM85" s="193"/>
      <c r="DN85" s="193"/>
      <c r="DO85" s="193"/>
      <c r="DP85" s="193"/>
      <c r="DQ85" s="193"/>
      <c r="DR85" s="193"/>
      <c r="DS85" s="193"/>
      <c r="DT85" s="193"/>
      <c r="DU85" s="193"/>
      <c r="DV85" s="193"/>
      <c r="DW85" s="193"/>
      <c r="DX85" s="193"/>
      <c r="DY85" s="193"/>
      <c r="DZ85" s="193"/>
      <c r="EA85" s="193"/>
      <c r="EB85" s="193"/>
      <c r="EC85" s="193"/>
      <c r="ED85" s="193"/>
      <c r="EE85" s="193"/>
      <c r="EF85" s="193"/>
      <c r="EG85" s="193"/>
      <c r="EH85" s="193"/>
      <c r="EI85" s="193"/>
      <c r="EJ85" s="193"/>
      <c r="EK85" s="193"/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  <c r="EX85" s="193"/>
      <c r="EY85" s="193"/>
      <c r="EZ85" s="193"/>
      <c r="FA85" s="193"/>
      <c r="FB85" s="193"/>
      <c r="FC85" s="193"/>
      <c r="FD85" s="193"/>
      <c r="FE85" s="193"/>
      <c r="FF85" s="193"/>
      <c r="FG85" s="193"/>
      <c r="FH85" s="193"/>
      <c r="FI85" s="193"/>
      <c r="FJ85" s="193"/>
      <c r="FK85" s="193"/>
      <c r="FL85" s="193"/>
      <c r="FM85" s="193"/>
      <c r="FN85" s="193"/>
    </row>
    <row r="86" spans="17:170" ht="20.25" customHeight="1">
      <c r="Q86" s="205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  <c r="DP86" s="193"/>
      <c r="DQ86" s="193"/>
      <c r="DR86" s="193"/>
      <c r="DS86" s="193"/>
      <c r="DT86" s="193"/>
      <c r="DU86" s="193"/>
      <c r="DV86" s="193"/>
      <c r="DW86" s="193"/>
      <c r="DX86" s="193"/>
      <c r="DY86" s="193"/>
      <c r="DZ86" s="193"/>
      <c r="EA86" s="193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  <c r="EX86" s="193"/>
      <c r="EY86" s="193"/>
      <c r="EZ86" s="193"/>
      <c r="FA86" s="193"/>
      <c r="FB86" s="193"/>
      <c r="FC86" s="193"/>
      <c r="FD86" s="193"/>
      <c r="FE86" s="193"/>
      <c r="FF86" s="193"/>
      <c r="FG86" s="193"/>
      <c r="FH86" s="193"/>
      <c r="FI86" s="193"/>
      <c r="FJ86" s="193"/>
      <c r="FK86" s="193"/>
      <c r="FL86" s="193"/>
      <c r="FM86" s="193"/>
      <c r="FN86" s="193"/>
    </row>
    <row r="87" spans="17:170" ht="20.25" customHeight="1">
      <c r="Q87" s="205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/>
      <c r="DP87" s="193"/>
      <c r="DQ87" s="193"/>
      <c r="DR87" s="193"/>
      <c r="DS87" s="193"/>
      <c r="DT87" s="193"/>
      <c r="DU87" s="193"/>
      <c r="DV87" s="193"/>
      <c r="DW87" s="193"/>
      <c r="DX87" s="193"/>
      <c r="DY87" s="193"/>
      <c r="DZ87" s="193"/>
      <c r="EA87" s="193"/>
      <c r="EB87" s="193"/>
      <c r="EC87" s="193"/>
      <c r="ED87" s="193"/>
      <c r="EE87" s="193"/>
      <c r="EF87" s="193"/>
      <c r="EG87" s="193"/>
      <c r="EH87" s="193"/>
      <c r="EI87" s="193"/>
      <c r="EJ87" s="193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193"/>
      <c r="EV87" s="193"/>
      <c r="EW87" s="193"/>
      <c r="EX87" s="193"/>
      <c r="EY87" s="193"/>
      <c r="EZ87" s="193"/>
      <c r="FA87" s="193"/>
      <c r="FB87" s="193"/>
      <c r="FC87" s="193"/>
      <c r="FD87" s="193"/>
      <c r="FE87" s="193"/>
      <c r="FF87" s="193"/>
      <c r="FG87" s="193"/>
      <c r="FH87" s="193"/>
      <c r="FI87" s="193"/>
      <c r="FJ87" s="193"/>
      <c r="FK87" s="193"/>
      <c r="FL87" s="193"/>
      <c r="FM87" s="193"/>
      <c r="FN87" s="193"/>
    </row>
    <row r="88" spans="17:170" ht="20.25" customHeight="1">
      <c r="Q88" s="205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93"/>
      <c r="EC88" s="193"/>
      <c r="ED88" s="193"/>
      <c r="EE88" s="193"/>
      <c r="EF88" s="193"/>
      <c r="EG88" s="193"/>
      <c r="EH88" s="193"/>
      <c r="EI88" s="193"/>
      <c r="EJ88" s="193"/>
      <c r="EK88" s="193"/>
      <c r="EL88" s="193"/>
      <c r="EM88" s="193"/>
      <c r="EN88" s="193"/>
      <c r="EO88" s="193"/>
      <c r="EP88" s="193"/>
      <c r="EQ88" s="193"/>
      <c r="ER88" s="193"/>
      <c r="ES88" s="193"/>
      <c r="ET88" s="193"/>
      <c r="EU88" s="193"/>
      <c r="EV88" s="193"/>
      <c r="EW88" s="193"/>
      <c r="EX88" s="193"/>
      <c r="EY88" s="193"/>
      <c r="EZ88" s="193"/>
      <c r="FA88" s="193"/>
      <c r="FB88" s="193"/>
      <c r="FC88" s="193"/>
      <c r="FD88" s="193"/>
      <c r="FE88" s="193"/>
      <c r="FF88" s="193"/>
      <c r="FG88" s="193"/>
      <c r="FH88" s="193"/>
      <c r="FI88" s="193"/>
      <c r="FJ88" s="193"/>
      <c r="FK88" s="193"/>
      <c r="FL88" s="193"/>
      <c r="FM88" s="193"/>
      <c r="FN88" s="193"/>
    </row>
    <row r="89" spans="17:170" ht="20.25" customHeight="1"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05"/>
      <c r="BO89" s="205"/>
      <c r="BP89" s="205"/>
      <c r="BQ89" s="205"/>
      <c r="BR89" s="205"/>
      <c r="BS89" s="205"/>
      <c r="BT89" s="205"/>
      <c r="BU89" s="205"/>
      <c r="BV89" s="205"/>
      <c r="BW89" s="205"/>
      <c r="BX89" s="205"/>
      <c r="BY89" s="205"/>
      <c r="BZ89" s="205"/>
      <c r="CA89" s="205"/>
      <c r="CB89" s="205"/>
      <c r="CC89" s="205"/>
      <c r="CD89" s="205"/>
      <c r="CE89" s="205"/>
      <c r="CF89" s="205"/>
      <c r="CG89" s="205"/>
      <c r="CH89" s="205"/>
      <c r="CI89" s="205"/>
      <c r="CJ89" s="205"/>
      <c r="CK89" s="205"/>
      <c r="CL89" s="205"/>
      <c r="CM89" s="205"/>
      <c r="CN89" s="205"/>
      <c r="CO89" s="205"/>
      <c r="CP89" s="205"/>
      <c r="CQ89" s="205"/>
      <c r="CR89" s="205"/>
      <c r="CS89" s="205"/>
      <c r="CT89" s="205"/>
      <c r="CU89" s="205"/>
      <c r="CV89" s="205"/>
      <c r="CW89" s="205"/>
      <c r="CX89" s="205"/>
      <c r="CY89" s="205"/>
      <c r="CZ89" s="205"/>
      <c r="DA89" s="205"/>
      <c r="DB89" s="205"/>
      <c r="DC89" s="205"/>
      <c r="DD89" s="205"/>
      <c r="DE89" s="205"/>
      <c r="DF89" s="205"/>
      <c r="DG89" s="205"/>
      <c r="DH89" s="205"/>
      <c r="DI89" s="205"/>
      <c r="DJ89" s="205"/>
      <c r="DK89" s="205"/>
      <c r="DL89" s="205"/>
      <c r="DM89" s="205"/>
      <c r="DN89" s="205"/>
      <c r="DO89" s="205"/>
      <c r="DP89" s="205"/>
      <c r="DQ89" s="205"/>
      <c r="DR89" s="205"/>
      <c r="DS89" s="205"/>
      <c r="DT89" s="205"/>
      <c r="DU89" s="205"/>
      <c r="DV89" s="205"/>
      <c r="DW89" s="205"/>
      <c r="DX89" s="205"/>
      <c r="DY89" s="205"/>
      <c r="DZ89" s="205"/>
      <c r="EA89" s="205"/>
      <c r="EB89" s="205"/>
      <c r="EC89" s="205"/>
      <c r="ED89" s="205"/>
      <c r="EE89" s="205"/>
      <c r="EF89" s="205"/>
      <c r="EG89" s="205"/>
      <c r="EH89" s="205"/>
      <c r="EI89" s="205"/>
      <c r="EJ89" s="205"/>
      <c r="EK89" s="205"/>
      <c r="EL89" s="193"/>
      <c r="EM89" s="193"/>
      <c r="EN89" s="193"/>
      <c r="EO89" s="193"/>
      <c r="EP89" s="193"/>
      <c r="EQ89" s="193"/>
      <c r="ER89" s="193"/>
      <c r="ES89" s="193"/>
      <c r="ET89" s="193"/>
      <c r="EU89" s="193"/>
      <c r="EV89" s="193"/>
      <c r="EW89" s="193"/>
      <c r="EX89" s="193"/>
      <c r="EY89" s="193"/>
      <c r="EZ89" s="193"/>
      <c r="FA89" s="193"/>
      <c r="FB89" s="193"/>
      <c r="FC89" s="193"/>
      <c r="FD89" s="193"/>
      <c r="FE89" s="193"/>
      <c r="FF89" s="193"/>
      <c r="FG89" s="193"/>
      <c r="FH89" s="193"/>
      <c r="FI89" s="193"/>
      <c r="FJ89" s="193"/>
      <c r="FK89" s="193"/>
      <c r="FL89" s="193"/>
      <c r="FM89" s="193"/>
      <c r="FN89" s="193"/>
    </row>
    <row r="90" spans="17:170" ht="20.25" customHeight="1"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205"/>
      <c r="BQ90" s="205"/>
      <c r="BR90" s="205"/>
      <c r="BS90" s="205"/>
      <c r="BT90" s="205"/>
      <c r="BU90" s="205"/>
      <c r="BV90" s="205"/>
      <c r="BW90" s="205"/>
      <c r="BX90" s="205"/>
      <c r="BY90" s="205"/>
      <c r="BZ90" s="205"/>
      <c r="CA90" s="205"/>
      <c r="CB90" s="205"/>
      <c r="CC90" s="205"/>
      <c r="CD90" s="205"/>
      <c r="CE90" s="205"/>
      <c r="CF90" s="205"/>
      <c r="CG90" s="205"/>
      <c r="CH90" s="205"/>
      <c r="CI90" s="205"/>
      <c r="CJ90" s="205"/>
      <c r="CK90" s="205"/>
      <c r="CL90" s="205"/>
      <c r="CM90" s="205"/>
      <c r="CN90" s="205"/>
      <c r="CO90" s="205"/>
      <c r="CP90" s="205"/>
      <c r="CQ90" s="205"/>
      <c r="CR90" s="205"/>
      <c r="CS90" s="205"/>
      <c r="CT90" s="205"/>
      <c r="CU90" s="205"/>
      <c r="CV90" s="205"/>
      <c r="CW90" s="205"/>
      <c r="CX90" s="205"/>
      <c r="CY90" s="205"/>
      <c r="CZ90" s="205"/>
      <c r="DA90" s="205"/>
      <c r="DB90" s="205"/>
      <c r="DC90" s="205"/>
      <c r="DD90" s="205"/>
      <c r="DE90" s="205"/>
      <c r="DF90" s="205"/>
      <c r="DG90" s="205"/>
      <c r="DH90" s="205"/>
      <c r="DI90" s="205"/>
      <c r="DJ90" s="205"/>
      <c r="DK90" s="205"/>
      <c r="DL90" s="205"/>
      <c r="DM90" s="205"/>
      <c r="DN90" s="205"/>
      <c r="DO90" s="205"/>
      <c r="DP90" s="205"/>
      <c r="DQ90" s="205"/>
      <c r="DR90" s="205"/>
      <c r="DS90" s="205"/>
      <c r="DT90" s="205"/>
      <c r="DU90" s="205"/>
      <c r="DV90" s="205"/>
      <c r="DW90" s="205"/>
      <c r="DX90" s="205"/>
      <c r="DY90" s="205"/>
      <c r="DZ90" s="205"/>
      <c r="EA90" s="205"/>
      <c r="EB90" s="205"/>
      <c r="EC90" s="205"/>
      <c r="ED90" s="205"/>
      <c r="EE90" s="205"/>
      <c r="EF90" s="205"/>
      <c r="EG90" s="205"/>
      <c r="EH90" s="205"/>
      <c r="EI90" s="205"/>
      <c r="EJ90" s="205"/>
      <c r="EK90" s="205"/>
      <c r="EL90" s="193"/>
      <c r="EM90" s="193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193"/>
      <c r="FM90" s="193"/>
      <c r="FN90" s="193"/>
    </row>
    <row r="91" spans="17:170" ht="20.25" customHeight="1"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05"/>
      <c r="BO91" s="205"/>
      <c r="BP91" s="205"/>
      <c r="BQ91" s="205"/>
      <c r="BR91" s="205"/>
      <c r="BS91" s="205"/>
      <c r="BT91" s="205"/>
      <c r="BU91" s="205"/>
      <c r="BV91" s="205"/>
      <c r="BW91" s="205"/>
      <c r="BX91" s="205"/>
      <c r="BY91" s="205"/>
      <c r="BZ91" s="205"/>
      <c r="CA91" s="205"/>
      <c r="CB91" s="205"/>
      <c r="CC91" s="205"/>
      <c r="CD91" s="205"/>
      <c r="CE91" s="205"/>
      <c r="CF91" s="205"/>
      <c r="CG91" s="205"/>
      <c r="CH91" s="205"/>
      <c r="CI91" s="205"/>
      <c r="CJ91" s="205"/>
      <c r="CK91" s="205"/>
      <c r="CL91" s="205"/>
      <c r="CM91" s="205"/>
      <c r="CN91" s="205"/>
      <c r="CO91" s="205"/>
      <c r="CP91" s="205"/>
      <c r="CQ91" s="205"/>
      <c r="CR91" s="205"/>
      <c r="CS91" s="205"/>
      <c r="CT91" s="205"/>
      <c r="CU91" s="205"/>
      <c r="CV91" s="205"/>
      <c r="CW91" s="205"/>
      <c r="CX91" s="205"/>
      <c r="CY91" s="205"/>
      <c r="CZ91" s="205"/>
      <c r="DA91" s="205"/>
      <c r="DB91" s="205"/>
      <c r="DC91" s="205"/>
      <c r="DD91" s="205"/>
      <c r="DE91" s="205"/>
      <c r="DF91" s="205"/>
      <c r="DG91" s="205"/>
      <c r="DH91" s="205"/>
      <c r="DI91" s="205"/>
      <c r="DJ91" s="205"/>
      <c r="DK91" s="205"/>
      <c r="DL91" s="205"/>
      <c r="DM91" s="205"/>
      <c r="DN91" s="205"/>
      <c r="DO91" s="205"/>
      <c r="DP91" s="205"/>
      <c r="DQ91" s="205"/>
      <c r="DR91" s="205"/>
      <c r="DS91" s="205"/>
      <c r="DT91" s="205"/>
      <c r="DU91" s="205"/>
      <c r="DV91" s="205"/>
      <c r="DW91" s="205"/>
      <c r="DX91" s="205"/>
      <c r="DY91" s="205"/>
      <c r="DZ91" s="205"/>
      <c r="EA91" s="205"/>
      <c r="EB91" s="205"/>
      <c r="EC91" s="205"/>
      <c r="ED91" s="205"/>
      <c r="EE91" s="205"/>
      <c r="EF91" s="205"/>
      <c r="EG91" s="205"/>
      <c r="EH91" s="205"/>
      <c r="EI91" s="205"/>
      <c r="EJ91" s="205"/>
      <c r="EK91" s="205"/>
      <c r="EL91" s="193"/>
      <c r="EM91" s="193"/>
      <c r="EN91" s="193"/>
      <c r="EO91" s="193"/>
      <c r="EP91" s="193"/>
      <c r="EQ91" s="193"/>
      <c r="ER91" s="193"/>
      <c r="ES91" s="193"/>
      <c r="ET91" s="193"/>
      <c r="EU91" s="193"/>
      <c r="EV91" s="193"/>
      <c r="EW91" s="193"/>
      <c r="EX91" s="193"/>
      <c r="EY91" s="193"/>
      <c r="EZ91" s="193"/>
      <c r="FA91" s="193"/>
      <c r="FB91" s="193"/>
      <c r="FC91" s="193"/>
      <c r="FD91" s="193"/>
      <c r="FE91" s="193"/>
      <c r="FF91" s="193"/>
      <c r="FG91" s="193"/>
      <c r="FH91" s="193"/>
      <c r="FI91" s="193"/>
      <c r="FJ91" s="193"/>
      <c r="FK91" s="193"/>
      <c r="FL91" s="193"/>
      <c r="FM91" s="193"/>
      <c r="FN91" s="193"/>
    </row>
    <row r="92" spans="17:170" ht="20.25" customHeight="1"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5"/>
      <c r="BQ92" s="205"/>
      <c r="BR92" s="205"/>
      <c r="BS92" s="205"/>
      <c r="BT92" s="205"/>
      <c r="BU92" s="205"/>
      <c r="BV92" s="205"/>
      <c r="BW92" s="205"/>
      <c r="BX92" s="205"/>
      <c r="BY92" s="205"/>
      <c r="BZ92" s="205"/>
      <c r="CA92" s="205"/>
      <c r="CB92" s="205"/>
      <c r="CC92" s="205"/>
      <c r="CD92" s="205"/>
      <c r="CE92" s="205"/>
      <c r="CF92" s="205"/>
      <c r="CG92" s="205"/>
      <c r="CH92" s="205"/>
      <c r="CI92" s="205"/>
      <c r="CJ92" s="205"/>
      <c r="CK92" s="205"/>
      <c r="CL92" s="205"/>
      <c r="CM92" s="205"/>
      <c r="CN92" s="205"/>
      <c r="CO92" s="205"/>
      <c r="CP92" s="205"/>
      <c r="CQ92" s="205"/>
      <c r="CR92" s="205"/>
      <c r="CS92" s="205"/>
      <c r="CT92" s="205"/>
      <c r="CU92" s="205"/>
      <c r="CV92" s="205"/>
      <c r="CW92" s="205"/>
      <c r="CX92" s="205"/>
      <c r="CY92" s="205"/>
      <c r="CZ92" s="205"/>
      <c r="DA92" s="205"/>
      <c r="DB92" s="205"/>
      <c r="DC92" s="205"/>
      <c r="DD92" s="205"/>
      <c r="DE92" s="205"/>
      <c r="DF92" s="205"/>
      <c r="DG92" s="205"/>
      <c r="DH92" s="205"/>
      <c r="DI92" s="205"/>
      <c r="DJ92" s="205"/>
      <c r="DK92" s="205"/>
      <c r="DL92" s="205"/>
      <c r="DM92" s="205"/>
      <c r="DN92" s="205"/>
      <c r="DO92" s="205"/>
      <c r="DP92" s="205"/>
      <c r="DQ92" s="205"/>
      <c r="DR92" s="205"/>
      <c r="DS92" s="205"/>
      <c r="DT92" s="205"/>
      <c r="DU92" s="205"/>
      <c r="DV92" s="205"/>
      <c r="DW92" s="205"/>
      <c r="DX92" s="205"/>
      <c r="DY92" s="205"/>
      <c r="DZ92" s="205"/>
      <c r="EA92" s="205"/>
      <c r="EB92" s="205"/>
      <c r="EC92" s="205"/>
      <c r="ED92" s="205"/>
      <c r="EE92" s="205"/>
      <c r="EF92" s="205"/>
      <c r="EG92" s="205"/>
      <c r="EH92" s="205"/>
      <c r="EI92" s="205"/>
      <c r="EJ92" s="205"/>
      <c r="EK92" s="205"/>
      <c r="EL92" s="193"/>
      <c r="EM92" s="193"/>
      <c r="EN92" s="193"/>
      <c r="EO92" s="193"/>
      <c r="EP92" s="193"/>
      <c r="EQ92" s="193"/>
      <c r="ER92" s="193"/>
      <c r="ES92" s="193"/>
      <c r="ET92" s="193"/>
      <c r="EU92" s="193"/>
      <c r="EV92" s="193"/>
      <c r="EW92" s="193"/>
      <c r="EX92" s="193"/>
      <c r="EY92" s="193"/>
      <c r="EZ92" s="193"/>
      <c r="FA92" s="193"/>
      <c r="FB92" s="193"/>
      <c r="FC92" s="193"/>
      <c r="FD92" s="193"/>
      <c r="FE92" s="193"/>
      <c r="FF92" s="193"/>
      <c r="FG92" s="193"/>
      <c r="FH92" s="193"/>
      <c r="FI92" s="193"/>
      <c r="FJ92" s="193"/>
      <c r="FK92" s="193"/>
      <c r="FL92" s="193"/>
      <c r="FM92" s="193"/>
      <c r="FN92" s="193"/>
    </row>
    <row r="93" spans="1:170" ht="20.25" customHeight="1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5"/>
      <c r="BT93" s="205"/>
      <c r="BU93" s="205"/>
      <c r="BV93" s="205"/>
      <c r="BW93" s="205"/>
      <c r="BX93" s="205"/>
      <c r="BY93" s="205"/>
      <c r="BZ93" s="205"/>
      <c r="CA93" s="205"/>
      <c r="CB93" s="205"/>
      <c r="CC93" s="205"/>
      <c r="CD93" s="205"/>
      <c r="CE93" s="205"/>
      <c r="CF93" s="205"/>
      <c r="CG93" s="205"/>
      <c r="CH93" s="205"/>
      <c r="CI93" s="205"/>
      <c r="CJ93" s="205"/>
      <c r="CK93" s="205"/>
      <c r="CL93" s="205"/>
      <c r="CM93" s="205"/>
      <c r="CN93" s="205"/>
      <c r="CO93" s="205"/>
      <c r="CP93" s="205"/>
      <c r="CQ93" s="205"/>
      <c r="CR93" s="205"/>
      <c r="CS93" s="205"/>
      <c r="CT93" s="205"/>
      <c r="CU93" s="205"/>
      <c r="CV93" s="205"/>
      <c r="CW93" s="205"/>
      <c r="CX93" s="205"/>
      <c r="CY93" s="205"/>
      <c r="CZ93" s="205"/>
      <c r="DA93" s="205"/>
      <c r="DB93" s="205"/>
      <c r="DC93" s="205"/>
      <c r="DD93" s="205"/>
      <c r="DE93" s="205"/>
      <c r="DF93" s="205"/>
      <c r="DG93" s="205"/>
      <c r="DH93" s="205"/>
      <c r="DI93" s="205"/>
      <c r="DJ93" s="205"/>
      <c r="DK93" s="205"/>
      <c r="DL93" s="205"/>
      <c r="DM93" s="205"/>
      <c r="DN93" s="205"/>
      <c r="DO93" s="205"/>
      <c r="DP93" s="205"/>
      <c r="DQ93" s="205"/>
      <c r="DR93" s="205"/>
      <c r="DS93" s="205"/>
      <c r="DT93" s="205"/>
      <c r="DU93" s="205"/>
      <c r="DV93" s="205"/>
      <c r="DW93" s="205"/>
      <c r="DX93" s="205"/>
      <c r="DY93" s="205"/>
      <c r="DZ93" s="205"/>
      <c r="EA93" s="205"/>
      <c r="EB93" s="205"/>
      <c r="EC93" s="205"/>
      <c r="ED93" s="205"/>
      <c r="EE93" s="205"/>
      <c r="EF93" s="205"/>
      <c r="EG93" s="205"/>
      <c r="EH93" s="205"/>
      <c r="EI93" s="205"/>
      <c r="EJ93" s="205"/>
      <c r="EK93" s="205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193"/>
      <c r="FB93" s="193"/>
      <c r="FC93" s="193"/>
      <c r="FD93" s="193"/>
      <c r="FE93" s="193"/>
      <c r="FF93" s="193"/>
      <c r="FG93" s="193"/>
      <c r="FH93" s="193"/>
      <c r="FI93" s="193"/>
      <c r="FJ93" s="193"/>
      <c r="FK93" s="193"/>
      <c r="FL93" s="193"/>
      <c r="FM93" s="193"/>
      <c r="FN93" s="193"/>
    </row>
  </sheetData>
  <sheetProtection/>
  <mergeCells count="28">
    <mergeCell ref="A19:P19"/>
    <mergeCell ref="C20:C22"/>
    <mergeCell ref="D20:G20"/>
    <mergeCell ref="H20:J21"/>
    <mergeCell ref="K20:K22"/>
    <mergeCell ref="L20:L22"/>
    <mergeCell ref="M20:N20"/>
    <mergeCell ref="O20:P21"/>
    <mergeCell ref="D21:D22"/>
    <mergeCell ref="E21:E22"/>
    <mergeCell ref="F21:F22"/>
    <mergeCell ref="M21:M22"/>
    <mergeCell ref="N21:N22"/>
    <mergeCell ref="A48:P48"/>
    <mergeCell ref="C49:C51"/>
    <mergeCell ref="D49:D51"/>
    <mergeCell ref="E49:E51"/>
    <mergeCell ref="F49:H49"/>
    <mergeCell ref="I49:L50"/>
    <mergeCell ref="M49:M51"/>
    <mergeCell ref="S57:S58"/>
    <mergeCell ref="R58:R59"/>
    <mergeCell ref="R49:R50"/>
    <mergeCell ref="F50:G50"/>
    <mergeCell ref="N50:N51"/>
    <mergeCell ref="O50:O51"/>
    <mergeCell ref="N49:O49"/>
    <mergeCell ref="P49:P50"/>
  </mergeCell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Enric Solsona</cp:lastModifiedBy>
  <dcterms:created xsi:type="dcterms:W3CDTF">2014-10-09T14:17:41Z</dcterms:created>
  <dcterms:modified xsi:type="dcterms:W3CDTF">2016-05-30T14:46:48Z</dcterms:modified>
  <cp:category/>
  <cp:version/>
  <cp:contentType/>
  <cp:contentStatus/>
</cp:coreProperties>
</file>